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Шаблон ОО 2015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ОО 2015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'Шаблон ОО 2015 г.'!$A$2</definedName>
    <definedName name="_xlnm.Print_Area" localSheetId="0">'Шаблон ОО 2015 г.'!$B$1:$J$199</definedName>
  </definedNames>
  <calcPr fullCalcOnLoad="1"/>
</workbook>
</file>

<file path=xl/sharedStrings.xml><?xml version="1.0" encoding="utf-8"?>
<sst xmlns="http://schemas.openxmlformats.org/spreadsheetml/2006/main" count="417" uniqueCount="320">
  <si>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</si>
  <si>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</si>
  <si>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t>Бюджет</t>
  </si>
  <si>
    <t>Внебюджетные источники</t>
  </si>
  <si>
    <t>Процедурный кабинет</t>
  </si>
  <si>
    <t>Дополнительные занятия по ОФП (введение третьего часа физ.культуры)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</si>
  <si>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</si>
  <si>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</si>
  <si>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</si>
  <si>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</si>
  <si>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</si>
  <si>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Включение в расписание динамических перемен, в том числе на воздухе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</si>
  <si>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</si>
  <si>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</si>
  <si>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</si>
  <si>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</si>
  <si>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</si>
  <si>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М.П.</t>
  </si>
  <si>
    <t>должность руководителя и наименование организации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</si>
  <si>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</si>
  <si>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</si>
  <si>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</si>
  <si>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</si>
  <si>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</si>
  <si>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</si>
  <si>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</si>
  <si>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</si>
  <si>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 xml:space="preserve"> 2.1</t>
  </si>
  <si>
    <t xml:space="preserve"> 2.2</t>
  </si>
  <si>
    <t xml:space="preserve"> Сертификат ОЭС</t>
  </si>
  <si>
    <t xml:space="preserve"> Сертификат ФЭС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</si>
  <si>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</si>
  <si>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</si>
  <si>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</si>
  <si>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</si>
  <si>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</si>
  <si>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</si>
  <si>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</si>
  <si>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</si>
  <si>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</si>
  <si>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</si>
  <si>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</si>
  <si>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</si>
  <si>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</si>
  <si>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</si>
  <si>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</si>
  <si>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 xml:space="preserve"> 6.1</t>
  </si>
  <si>
    <t xml:space="preserve"> 6.2</t>
  </si>
  <si>
    <t xml:space="preserve"> 6.3</t>
  </si>
  <si>
    <t xml:space="preserve"> 6.4</t>
  </si>
  <si>
    <t xml:space="preserve"> 7.1</t>
  </si>
  <si>
    <t xml:space="preserve"> 7.2</t>
  </si>
  <si>
    <t>8. Создание условий для внеурочной деятельности обучающихся и организации дополнительного образования</t>
  </si>
  <si>
    <t xml:space="preserve">Количество учащихся 9-11 классов, участвующих в предметных олимпиадах 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</si>
  <si>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</si>
  <si>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</si>
  <si>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</si>
  <si>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</si>
  <si>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</si>
  <si>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</si>
  <si>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</si>
  <si>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</si>
  <si>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</si>
  <si>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</si>
  <si>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</si>
  <si>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</si>
  <si>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</si>
  <si>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</si>
  <si>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</si>
  <si>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</si>
  <si>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</si>
  <si>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</si>
  <si>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</si>
  <si>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</si>
  <si>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</si>
  <si>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</si>
  <si>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</si>
  <si>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</si>
  <si>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</si>
  <si>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</si>
  <si>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</si>
  <si>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</si>
  <si>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</si>
  <si>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</si>
  <si>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</si>
  <si>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</si>
  <si>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</si>
  <si>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</si>
  <si>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</si>
  <si>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</si>
  <si>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</si>
  <si>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</si>
  <si>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</si>
  <si>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</si>
  <si>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</si>
  <si>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</si>
  <si>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</si>
  <si>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</si>
  <si>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</si>
  <si>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</si>
  <si>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</si>
  <si>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</si>
  <si>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</si>
  <si>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</si>
  <si>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</si>
  <si>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</si>
  <si>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</si>
  <si>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</si>
  <si>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</si>
  <si>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</si>
  <si>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</si>
  <si>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</si>
  <si>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</si>
  <si>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</si>
  <si>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</si>
  <si>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</si>
  <si>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</si>
  <si>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Представленную информацию заверяю </t>
  </si>
  <si>
    <t>Фитобар</t>
  </si>
  <si>
    <t xml:space="preserve"> 5.5</t>
  </si>
  <si>
    <t>Организация занятий по ЛФК</t>
  </si>
  <si>
    <t xml:space="preserve"> 5.6</t>
  </si>
  <si>
    <t xml:space="preserve">Кабинет массажа </t>
  </si>
  <si>
    <t>Медицинский кабинет</t>
  </si>
  <si>
    <t>Физиокабинет с оборудованием для физиопроцедур</t>
  </si>
  <si>
    <t xml:space="preserve"> 2.9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</si>
  <si>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</si>
  <si>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</si>
  <si>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</si>
  <si>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</si>
  <si>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</si>
  <si>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</si>
  <si>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</si>
  <si>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</si>
  <si>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</si>
  <si>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</si>
  <si>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</si>
  <si>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 3.6</t>
  </si>
  <si>
    <t xml:space="preserve"> 7.3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</si>
  <si>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</si>
  <si>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</si>
  <si>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</si>
  <si>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</si>
  <si>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</si>
  <si>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</si>
  <si>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</si>
  <si>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</si>
  <si>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</si>
  <si>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</si>
  <si>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</si>
  <si>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</si>
  <si>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</si>
  <si>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</si>
  <si>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</si>
  <si>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</si>
  <si>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</si>
  <si>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</si>
  <si>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</si>
  <si>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</si>
  <si>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</si>
  <si>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t>Видеонаблю-дение</t>
  </si>
  <si>
    <t>г.Н.Новгород, область (государственные ОУ)</t>
  </si>
  <si>
    <t>г.Н.Новгород, область (федеральные ОУ)</t>
  </si>
  <si>
    <t>г.Н.Новгород, область (негосударственные ОУ)</t>
  </si>
  <si>
    <t>Заключение НМЭС НИРО </t>
  </si>
  <si>
    <t xml:space="preserve">Участие в сетевых Интернет-проектах (да/нет)     </t>
  </si>
  <si>
    <t xml:space="preserve">Наличие скоростного выхода в Интернет (скорость канала не ниже 512 кб/сек)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</si>
  <si>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</si>
  <si>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</si>
  <si>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</si>
  <si>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</si>
  <si>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Наличие материально-технических условий для организации внеурочной деятельности (да/нет)     </t>
  </si>
  <si>
    <t>Охрана с помощью физических лиц</t>
  </si>
  <si>
    <t xml:space="preserve">Стоматологи-ческий кабинет 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</si>
  <si>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</si>
  <si>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</si>
  <si>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</si>
  <si>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</t>
  </si>
  <si>
    <t xml:space="preserve"> НИРО или ВУЗов, имеющих государственную аккредитацию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</si>
  <si>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</si>
  <si>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</si>
  <si>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 на               федеральном уровне</t>
  </si>
  <si>
    <t>2011-2012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</si>
  <si>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</si>
  <si>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</si>
  <si>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</si>
  <si>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</si>
  <si>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</si>
  <si>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 xml:space="preserve"> на     региональном уровне</t>
  </si>
  <si>
    <t>Кабинет релаксации или кабинет психологической разгрузки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</si>
  <si>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</si>
  <si>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t>2012-2013</t>
  </si>
  <si>
    <t>Количество сертифицированных учебных программ, разработанных педагогами школы</t>
  </si>
  <si>
    <t>Доля  педагогов, работающих по сертифицированным учебным программам, разработанным педагогами школы</t>
  </si>
  <si>
    <t xml:space="preserve">Доля педагогических работников, повысивших свою квалификацию за отчетный период </t>
  </si>
  <si>
    <t>Общее количество педагогов, повысивших свою квалификацию за отчетный период</t>
  </si>
  <si>
    <t>Доля учащихся в профильных классах в общей численности обучающихся, осваивающих общеобразовательные программы среднего общего образования</t>
  </si>
  <si>
    <t>Общее количество обучающихся, осваивающих общеобразовательные программы среднего общего образования</t>
  </si>
  <si>
    <t xml:space="preserve">Наличие той или иной формы подготовки к обучению в школе детей старшего дошкольного возраста (да/нет)     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</si>
  <si>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</si>
  <si>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проектором, интерактивным оборудованием</t>
  </si>
  <si>
    <t xml:space="preserve"> 3.7</t>
  </si>
  <si>
    <t>Общее количество педагогов в возрасте до 30 лет</t>
  </si>
  <si>
    <t xml:space="preserve"> 3.8</t>
  </si>
  <si>
    <t xml:space="preserve">Наличие в организации доступной среды для обучения детей с ограниченными возможностями здоровья (да/нет)     </t>
  </si>
  <si>
    <t xml:space="preserve"> 3.9</t>
  </si>
  <si>
    <t>Доля учебных аудиторий, в которых обеспечена безбарьерная среда для детей с ограниченными возможностями здоровья, от общего количества аудиторий организации</t>
  </si>
  <si>
    <t>Количество учебных аудиторий, в которых обеспечена безбарьерная среда для детей с ограниченными возможностями здоровья</t>
  </si>
  <si>
    <t xml:space="preserve"> 3.10</t>
  </si>
  <si>
    <t xml:space="preserve"> 3.11</t>
  </si>
  <si>
    <t xml:space="preserve">Наличие системы работы с одаренными детьми и талантливой молодежью (да/нет)     </t>
  </si>
  <si>
    <t xml:space="preserve"> 4.3</t>
  </si>
  <si>
    <t xml:space="preserve"> 4.4</t>
  </si>
  <si>
    <t xml:space="preserve">Наличие коллегиальных органов управления, отражающих интересы родителей, педагогов (да/нет)     </t>
  </si>
  <si>
    <t>4. Сочетание принципов единоначалия и коллегиальности</t>
  </si>
  <si>
    <t>6. Обеспечение условий пожарной безопасности и условий охраны труда участников образовательного процесса в организации</t>
  </si>
  <si>
    <t xml:space="preserve"> 6.5</t>
  </si>
  <si>
    <t xml:space="preserve">Организация контрольно-пропускного режима (да/нет)      </t>
  </si>
  <si>
    <t xml:space="preserve"> 6.6</t>
  </si>
  <si>
    <r>
      <t>Количество учащихся-победителей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</si>
  <si>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Количество учителей-победителей конкурсов профессионального мастерства</t>
  </si>
  <si>
    <t>Количество учащихся, охваченных различными формами дополнительного образования в общеобразовательной организации</t>
  </si>
  <si>
    <t xml:space="preserve"> 8.6</t>
  </si>
  <si>
    <t xml:space="preserve">Организация отдыха и занятости детей в каникулярное время (да/нет)     </t>
  </si>
  <si>
    <t>9. Переход образовательной организации на новые образовательные стандарты</t>
  </si>
  <si>
    <t xml:space="preserve"> 9.1</t>
  </si>
  <si>
    <t>Количество педагогических работников (включая руководителей), прошедших повышение квалификации и/или профессиональную переподготовку в соответствии с ФГОС</t>
  </si>
  <si>
    <t xml:space="preserve"> 9.2</t>
  </si>
  <si>
    <t>Доля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</si>
  <si>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>Количество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</si>
  <si>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 xml:space="preserve"> 9.3</t>
  </si>
  <si>
    <t xml:space="preserve">Использование современных оценочных процедур для оценки достижений учащихся начальных классов, обучающихся по ФГОС (да/нет)     </t>
  </si>
  <si>
    <t xml:space="preserve"> 9.4</t>
  </si>
  <si>
    <t>Доля учителей-победителей конкурсов профессионального мастерства</t>
  </si>
  <si>
    <t xml:space="preserve">Наличие взаимодействия с профессиональными образовательными организациями и образовательными организациями высшего образования (да/нет)     </t>
  </si>
  <si>
    <t>ИНН ОО</t>
  </si>
  <si>
    <r>
      <t xml:space="preserve">Наименование ОО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</si>
  <si>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Вид ОО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</si>
  <si>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</si>
  <si>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</si>
  <si>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ОО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</si>
  <si>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ОО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</si>
  <si>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r>
      <t xml:space="preserve">ОО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</si>
  <si>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t xml:space="preserve">Наименование коллегиального органа </t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</si>
  <si>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</si>
  <si>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</si>
  <si>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</si>
  <si>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Доля учащихся (6,6-18 лет), не получивших обязательного общего образования</t>
  </si>
  <si>
    <t>Количество учащихся (6,6-18 лет), не получивших обязательного общего образования</t>
  </si>
  <si>
    <t>Доля заболевших учащихся к общему числу учащихся</t>
  </si>
  <si>
    <t>Количество заболевших учащихся</t>
  </si>
  <si>
    <t xml:space="preserve">Наличие условий для физического развития учащихся (да/нет)     </t>
  </si>
  <si>
    <t>Доля учащихся, пользующихся горячим питанием</t>
  </si>
  <si>
    <t>Количество учащихся, пользующихся горячим питанием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</si>
  <si>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</si>
  <si>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</si>
  <si>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7. Участие организации в муниципальных, региональных, федеральных и международных фестивалях, конкурсах, смотрах и т.п.</t>
  </si>
  <si>
    <t>Общее количество учащихся 9-11 классов (суммарно за три года)</t>
  </si>
  <si>
    <t>Количество обучающихся в профильных классах в общей численности обучающихся, осваивающих общеобразовательные программы среднего общего образования</t>
  </si>
  <si>
    <t>ИДЕНТИФИКАЦИЯ ОО</t>
  </si>
  <si>
    <t xml:space="preserve">фамилия, имя, отчество руководителя организации </t>
  </si>
  <si>
    <r>
      <t xml:space="preserve">ОО получатель гранта Губернатора Нижегородской области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</si>
  <si>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Руководитель организации:</t>
  </si>
  <si>
    <r>
      <t xml:space="preserve">Тип ОО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свидетельством о государственной аккредитации )</t>
    </r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</si>
  <si>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</si>
  <si>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Название программы развития</t>
  </si>
  <si>
    <t xml:space="preserve">Наличие практики выявления общественного мнения по наиболее важным вопросам школьной жизни с помощью социальных опросов, горячих линий, форумов на сайте и других мер работы с общественностью и получения обратной связи (да/нет)     </t>
  </si>
  <si>
    <t>Среднее количество часов в неделю внеурочной деятельности в классах начальной школы, обучающихся по ФГОС, в том числе, отведенных по направлениям (спортивно-оздоровительное, духовно- нравственное, специальное, общеинтеллектуальное, общекультурное, другое)</t>
  </si>
  <si>
    <t xml:space="preserve"> 8.7</t>
  </si>
  <si>
    <t xml:space="preserve"> на  муниципальном  уровне</t>
  </si>
  <si>
    <t xml:space="preserve"> на              региональном  уровне</t>
  </si>
  <si>
    <t xml:space="preserve"> на           региональном  уровне</t>
  </si>
  <si>
    <t>2. Эффективное использование современных образовательных технологий, в том числе информационно-коммуникационных,                                                                                              в образовательном процессе</t>
  </si>
  <si>
    <t>Ограждение</t>
  </si>
  <si>
    <t>Освещенность</t>
  </si>
  <si>
    <t xml:space="preserve">Наличие инженерно-технической укрепленности (да/нет)      </t>
  </si>
  <si>
    <t>Общее количество обучающихся по ФГОС</t>
  </si>
  <si>
    <t>Средний балл выпускников организации по математике по результатам ЕГЭ  в отчетном периоде</t>
  </si>
  <si>
    <t xml:space="preserve">Средний балл выпускников организации по русскому языку по результатам ЕГЭ  в отчетном периоде </t>
  </si>
  <si>
    <t>Доля выпускников организации, получивших аттестат о среднем общем образовании по результатам ЕГЭ</t>
  </si>
  <si>
    <t xml:space="preserve">Доля выпускников организации, продолживших обучение после окончания школы </t>
  </si>
  <si>
    <t xml:space="preserve">Количество выпускников организации, продолживших обучение после окончания школы </t>
  </si>
  <si>
    <t>Доля выпускников 9 классов, продолживших обучение в данной организации</t>
  </si>
  <si>
    <t>Количество выпускников 9 классов, продолживших обучение в данной организации</t>
  </si>
  <si>
    <t>Общее количество учащихся организации</t>
  </si>
  <si>
    <t xml:space="preserve">Участие организации и педагогов в инновационной работе (да/нет)     </t>
  </si>
  <si>
    <t>Общее количество педагогов, работающих по авторским инновационным программам в организации</t>
  </si>
  <si>
    <t>Общее количество педагогов, работающих  в организации (без совместителей)</t>
  </si>
  <si>
    <t>Общее количество педагогов организации (без совместителей)</t>
  </si>
  <si>
    <t xml:space="preserve">Наличие электронного документооборота и автоматизированной системы управления организацией (да/нет)     </t>
  </si>
  <si>
    <t>Использование в организации (при реализации образовательных программ) дистанционных образовательных технологий, электронного обучения (да/нет)</t>
  </si>
  <si>
    <t xml:space="preserve">Количество семинаров, конференций, выездных практических занятий, проведенных на базе организации </t>
  </si>
  <si>
    <t xml:space="preserve">Общее количество учащихся организации </t>
  </si>
  <si>
    <t xml:space="preserve">Наличие зарегистрированных в  уставе организации различных форм обучения (да/нет)     </t>
  </si>
  <si>
    <t>Общее количество учебных аудиторий в организации</t>
  </si>
  <si>
    <t xml:space="preserve">Доля педагогов в возрасте до 30 лет в общей численности педагогов организации </t>
  </si>
  <si>
    <t>Доля учащихся, занимающихся в спортивных кружках, секциях, клубах в организации</t>
  </si>
  <si>
    <t>Количество учащихся, занимающихся в спортивных кружках, секциях, клубах в организации</t>
  </si>
  <si>
    <t xml:space="preserve">Количество фестивалей, конкурсов, спортивных соревнований, смотров,  в которых организация принимала участие </t>
  </si>
  <si>
    <t>Доля победителей в конкурсах, соревнованиях, фестивалях, смотрах от общего числа учащихся организации</t>
  </si>
  <si>
    <t>Общее количество учащихся организации (суммарно за три года)</t>
  </si>
  <si>
    <t>Общее количество педагогов организации (без совместителей  суммарно за три года)</t>
  </si>
  <si>
    <t xml:space="preserve">Количество направлений, по которым организация обеспечивает дополнительное образование  </t>
  </si>
  <si>
    <t xml:space="preserve">Наличие программ и учебно-методических комплексов по всем направлениям дополнительного образования, реализуемым организацией (да/нет)     </t>
  </si>
  <si>
    <t xml:space="preserve">Доля учащихся, охваченных различными формами дополнительного образования в организации </t>
  </si>
  <si>
    <t xml:space="preserve">Источники финансирования дополнительного образования организации (да/нет)     </t>
  </si>
  <si>
    <t>Доля педагогических и управленческих кадров организации, прошедших повышение квалификации и/или профессиональную переподготовку в соответствии с ФГОС</t>
  </si>
  <si>
    <t>Общее количество педагогических работников (включая руководителей) организации (без совместителей)</t>
  </si>
  <si>
    <t>учредитель организации: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</si>
  <si>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</si>
  <si>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r>
      <t xml:space="preserve">Место расположения ОО                                                 </t>
    </r>
    <r>
      <rPr>
        <sz val="11"/>
        <rFont val="Times New Roman"/>
        <family val="1"/>
      </rPr>
      <t>(выбрать из списка)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</si>
  <si>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</si>
  <si>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</si>
  <si>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</si>
  <si>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</si>
  <si>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</si>
  <si>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 xml:space="preserve">Отсутствие правонарушений и преступлений, совершенных несовершеннолетними учащимися организации (да/нет)      </t>
  </si>
  <si>
    <t xml:space="preserve">Отсутствие случаев                                                 производственного травматизма                  с работниками организации                                                                                                                                                             (да/нет)      </t>
  </si>
  <si>
    <t xml:space="preserve">Информация о деятельности общеобразовательной организации за отчетный период                                                                                                                                              по количественным и качественным показателям критериев отбора                                                                                                                                                                                                              (2011-2012, 2012-2013, 2013-2014 уч.гг.) </t>
  </si>
  <si>
    <t>2013-2014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</si>
</sst>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%"/>
    <numFmt numFmtId="166" formatCode="0;[Red]0"/>
    <numFmt numFmtId="167" formatCode="0.0000"/>
    <numFmt numFmtId="168" formatCode="[$-FC19]d\ mmmm\ yyyy\ &quot;г.&quot;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4"/>
      <color indexed="10"/>
      <name val="Times New Roman"/>
      <family val="1"/>
    </font>
    <font>
      <b/>
      <sz val="10.5"/>
      <color indexed="8"/>
      <name val="Times New Roman"/>
      <family val="1"/>
    </font>
    <font>
      <sz val="2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75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64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center" vertical="center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7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5" fillId="0" borderId="1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9" fontId="41" fillId="0" borderId="13" xfId="0" applyNumberFormat="1" applyFont="1" applyFill="1" applyBorder="1" applyAlignment="1" applyProtection="1">
      <alignment horizontal="center" vertical="center"/>
      <protection locked="0"/>
    </xf>
    <xf numFmtId="49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" fillId="22" borderId="21" xfId="0" applyFont="1" applyFill="1" applyBorder="1" applyAlignment="1" applyProtection="1">
      <alignment horizontal="center" vertical="center" wrapText="1"/>
      <protection locked="0"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0" fontId="2" fillId="22" borderId="1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 hidden="1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1" fillId="20" borderId="21" xfId="0" applyFont="1" applyFill="1" applyBorder="1" applyAlignment="1" applyProtection="1">
      <alignment horizontal="center" vertical="center" wrapText="1"/>
      <protection/>
    </xf>
    <xf numFmtId="0" fontId="1" fillId="20" borderId="22" xfId="0" applyFont="1" applyFill="1" applyBorder="1" applyAlignment="1" applyProtection="1">
      <alignment horizontal="center" vertical="center" wrapText="1"/>
      <protection/>
    </xf>
    <xf numFmtId="0" fontId="1" fillId="2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2" fillId="18" borderId="17" xfId="0" applyFont="1" applyFill="1" applyBorder="1" applyAlignment="1" applyProtection="1">
      <alignment horizontal="center" vertical="center"/>
      <protection hidden="1"/>
    </xf>
    <xf numFmtId="0" fontId="42" fillId="18" borderId="15" xfId="0" applyFont="1" applyFill="1" applyBorder="1" applyAlignment="1" applyProtection="1">
      <alignment horizontal="center" vertical="center"/>
      <protection hidden="1"/>
    </xf>
    <xf numFmtId="0" fontId="42" fillId="18" borderId="18" xfId="0" applyFont="1" applyFill="1" applyBorder="1" applyAlignment="1" applyProtection="1">
      <alignment horizontal="center" vertical="center"/>
      <protection hidden="1"/>
    </xf>
    <xf numFmtId="0" fontId="42" fillId="18" borderId="19" xfId="0" applyFont="1" applyFill="1" applyBorder="1" applyAlignment="1" applyProtection="1">
      <alignment horizontal="center" vertical="center"/>
      <protection hidden="1"/>
    </xf>
    <xf numFmtId="0" fontId="42" fillId="18" borderId="11" xfId="0" applyFont="1" applyFill="1" applyBorder="1" applyAlignment="1" applyProtection="1">
      <alignment horizontal="center" vertical="center"/>
      <protection hidden="1"/>
    </xf>
    <xf numFmtId="0" fontId="42" fillId="18" borderId="20" xfId="0" applyFont="1" applyFill="1" applyBorder="1" applyAlignment="1" applyProtection="1">
      <alignment horizontal="center" vertical="center"/>
      <protection hidden="1"/>
    </xf>
    <xf numFmtId="16" fontId="2" fillId="0" borderId="10" xfId="0" applyNumberFormat="1" applyFont="1" applyBorder="1" applyAlignment="1">
      <alignment horizontal="center" vertical="center"/>
    </xf>
    <xf numFmtId="1" fontId="1" fillId="22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21" xfId="0" applyFont="1" applyFill="1" applyBorder="1" applyAlignment="1" applyProtection="1">
      <alignment horizontal="center" vertical="center" wrapText="1"/>
      <protection locked="0"/>
    </xf>
    <xf numFmtId="0" fontId="1" fillId="22" borderId="22" xfId="0" applyFont="1" applyFill="1" applyBorder="1" applyAlignment="1" applyProtection="1">
      <alignment horizontal="center" vertical="center" wrapText="1"/>
      <protection locked="0"/>
    </xf>
    <xf numFmtId="0" fontId="1" fillId="22" borderId="16" xfId="0" applyFont="1" applyFill="1" applyBorder="1" applyAlignment="1" applyProtection="1">
      <alignment horizontal="center" vertical="center" wrapText="1"/>
      <protection locked="0"/>
    </xf>
    <xf numFmtId="1" fontId="2" fillId="22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2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30" fillId="20" borderId="16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0" borderId="10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22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view="pageBreakPreview" zoomScaleSheetLayoutView="100" zoomScalePageLayoutView="0" workbookViewId="0" topLeftCell="A1">
      <selection activeCell="D3" sqref="D3:J3"/>
    </sheetView>
  </sheetViews>
  <sheetFormatPr defaultColWidth="9.00390625" defaultRowHeight="12.75"/>
  <cols>
    <col min="1" max="1" width="0.12890625" style="0" customWidth="1"/>
    <col min="2" max="2" width="4.8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74.25" customHeight="1">
      <c r="B1" s="94" t="s">
        <v>318</v>
      </c>
      <c r="C1" s="94"/>
      <c r="D1" s="94"/>
      <c r="E1" s="94"/>
      <c r="F1" s="94"/>
      <c r="G1" s="94"/>
      <c r="H1" s="94"/>
      <c r="I1" s="94"/>
      <c r="J1" s="94"/>
    </row>
    <row r="2" spans="1:10" ht="15.75">
      <c r="A2">
        <v>35</v>
      </c>
      <c r="B2" s="185" t="s">
        <v>259</v>
      </c>
      <c r="C2" s="186"/>
      <c r="D2" s="186"/>
      <c r="E2" s="186"/>
      <c r="F2" s="186"/>
      <c r="G2" s="186"/>
      <c r="H2" s="186"/>
      <c r="I2" s="186"/>
      <c r="J2" s="187"/>
    </row>
    <row r="3" spans="1:10" ht="47.25">
      <c r="A3">
        <v>45</v>
      </c>
      <c r="B3" s="28">
        <v>1</v>
      </c>
      <c r="C3" s="27" t="s">
        <v>309</v>
      </c>
      <c r="D3" s="188"/>
      <c r="E3" s="189"/>
      <c r="F3" s="189"/>
      <c r="G3" s="189"/>
      <c r="H3" s="189"/>
      <c r="I3" s="189"/>
      <c r="J3" s="190"/>
    </row>
    <row r="4" spans="2:10" ht="15.75">
      <c r="B4" s="24">
        <v>2</v>
      </c>
      <c r="C4" s="1" t="s">
        <v>235</v>
      </c>
      <c r="D4" s="176"/>
      <c r="E4" s="177"/>
      <c r="F4" s="177"/>
      <c r="G4" s="177"/>
      <c r="H4" s="177"/>
      <c r="I4" s="177"/>
      <c r="J4" s="178"/>
    </row>
    <row r="5" spans="2:10" ht="30.75">
      <c r="B5" s="23">
        <v>3</v>
      </c>
      <c r="C5" s="1" t="s">
        <v>236</v>
      </c>
      <c r="D5" s="111"/>
      <c r="E5" s="112"/>
      <c r="F5" s="112"/>
      <c r="G5" s="112"/>
      <c r="H5" s="112"/>
      <c r="I5" s="112"/>
      <c r="J5" s="113"/>
    </row>
    <row r="6" spans="2:10" ht="45.75">
      <c r="B6" s="24">
        <v>4</v>
      </c>
      <c r="C6" s="1" t="s">
        <v>263</v>
      </c>
      <c r="D6" s="111"/>
      <c r="E6" s="112"/>
      <c r="F6" s="112"/>
      <c r="G6" s="112"/>
      <c r="H6" s="112"/>
      <c r="I6" s="112"/>
      <c r="J6" s="113"/>
    </row>
    <row r="7" spans="2:10" ht="43.5" customHeight="1">
      <c r="B7" s="23">
        <v>5</v>
      </c>
      <c r="C7" s="16" t="s">
        <v>237</v>
      </c>
      <c r="D7" s="111"/>
      <c r="E7" s="112"/>
      <c r="F7" s="112"/>
      <c r="G7" s="112"/>
      <c r="H7" s="112"/>
      <c r="I7" s="112"/>
      <c r="J7" s="113"/>
    </row>
    <row r="8" spans="2:10" ht="15.75">
      <c r="B8" s="24">
        <v>6</v>
      </c>
      <c r="C8" s="1" t="s">
        <v>238</v>
      </c>
      <c r="D8" s="111"/>
      <c r="E8" s="112"/>
      <c r="F8" s="112"/>
      <c r="G8" s="112"/>
      <c r="H8" s="112"/>
      <c r="I8" s="112"/>
      <c r="J8" s="113"/>
    </row>
    <row r="9" spans="2:10" ht="33" customHeight="1">
      <c r="B9" s="23">
        <v>7</v>
      </c>
      <c r="C9" s="1" t="s">
        <v>239</v>
      </c>
      <c r="D9" s="111"/>
      <c r="E9" s="112"/>
      <c r="F9" s="112"/>
      <c r="G9" s="112"/>
      <c r="H9" s="112"/>
      <c r="I9" s="112"/>
      <c r="J9" s="113"/>
    </row>
    <row r="10" spans="2:10" ht="36" customHeight="1">
      <c r="B10" s="24">
        <v>8</v>
      </c>
      <c r="C10" s="1" t="s">
        <v>240</v>
      </c>
      <c r="D10" s="111"/>
      <c r="E10" s="112"/>
      <c r="F10" s="112"/>
      <c r="G10" s="112"/>
      <c r="H10" s="112"/>
      <c r="I10" s="112"/>
      <c r="J10" s="113"/>
    </row>
    <row r="11" spans="2:10" ht="30.75">
      <c r="B11" s="23">
        <v>9</v>
      </c>
      <c r="C11" s="1" t="s">
        <v>1</v>
      </c>
      <c r="D11" s="173"/>
      <c r="E11" s="174"/>
      <c r="F11" s="174"/>
      <c r="G11" s="174"/>
      <c r="H11" s="174"/>
      <c r="I11" s="174"/>
      <c r="J11" s="175"/>
    </row>
    <row r="12" spans="2:10" ht="30.75">
      <c r="B12" s="24">
        <v>10</v>
      </c>
      <c r="C12" s="29" t="s">
        <v>310</v>
      </c>
      <c r="D12" s="176"/>
      <c r="E12" s="177"/>
      <c r="F12" s="177"/>
      <c r="G12" s="177"/>
      <c r="H12" s="177"/>
      <c r="I12" s="177"/>
      <c r="J12" s="178"/>
    </row>
    <row r="13" spans="2:10" ht="31.5">
      <c r="B13" s="23">
        <v>11</v>
      </c>
      <c r="C13" s="1" t="s">
        <v>264</v>
      </c>
      <c r="D13" s="179"/>
      <c r="E13" s="180"/>
      <c r="F13" s="180"/>
      <c r="G13" s="180"/>
      <c r="H13" s="180"/>
      <c r="I13" s="180"/>
      <c r="J13" s="181"/>
    </row>
    <row r="14" spans="2:10" ht="47.25">
      <c r="B14" s="23">
        <v>12</v>
      </c>
      <c r="C14" s="1" t="s">
        <v>241</v>
      </c>
      <c r="D14" s="176"/>
      <c r="E14" s="177"/>
      <c r="F14" s="177"/>
      <c r="G14" s="177"/>
      <c r="H14" s="177"/>
      <c r="I14" s="177"/>
      <c r="J14" s="178"/>
    </row>
    <row r="15" spans="2:10" ht="17.25" customHeight="1">
      <c r="B15" s="191">
        <v>13</v>
      </c>
      <c r="C15" s="149" t="s">
        <v>242</v>
      </c>
      <c r="D15" s="92">
        <v>2006</v>
      </c>
      <c r="E15" s="92">
        <v>2007</v>
      </c>
      <c r="F15" s="92">
        <v>2008</v>
      </c>
      <c r="G15" s="92">
        <v>2009</v>
      </c>
      <c r="H15" s="92">
        <v>2010</v>
      </c>
      <c r="I15" s="92">
        <v>2011</v>
      </c>
      <c r="J15" s="92">
        <v>2012</v>
      </c>
    </row>
    <row r="16" spans="2:10" ht="15" customHeight="1">
      <c r="B16" s="192"/>
      <c r="C16" s="194"/>
      <c r="D16" s="53"/>
      <c r="E16" s="53"/>
      <c r="F16" s="53"/>
      <c r="G16" s="53"/>
      <c r="H16" s="53"/>
      <c r="I16" s="53"/>
      <c r="J16" s="53"/>
    </row>
    <row r="17" spans="2:10" ht="15.75" customHeight="1">
      <c r="B17" s="192"/>
      <c r="C17" s="194"/>
      <c r="D17" s="92">
        <v>2013</v>
      </c>
      <c r="E17" s="92">
        <v>2014</v>
      </c>
      <c r="F17" s="105"/>
      <c r="G17" s="106"/>
      <c r="H17" s="106"/>
      <c r="I17" s="106"/>
      <c r="J17" s="107"/>
    </row>
    <row r="18" spans="2:10" ht="18" customHeight="1">
      <c r="B18" s="193"/>
      <c r="C18" s="150"/>
      <c r="D18" s="53"/>
      <c r="E18" s="53"/>
      <c r="F18" s="108"/>
      <c r="G18" s="109"/>
      <c r="H18" s="109"/>
      <c r="I18" s="109"/>
      <c r="J18" s="110"/>
    </row>
    <row r="19" spans="2:10" ht="18" customHeight="1">
      <c r="B19" s="151">
        <v>14</v>
      </c>
      <c r="C19" s="149" t="s">
        <v>261</v>
      </c>
      <c r="D19" s="71">
        <v>2006</v>
      </c>
      <c r="E19" s="72">
        <v>2007</v>
      </c>
      <c r="F19" s="72">
        <v>2008</v>
      </c>
      <c r="G19" s="72">
        <v>2009</v>
      </c>
      <c r="H19" s="207"/>
      <c r="I19" s="208"/>
      <c r="J19" s="209"/>
    </row>
    <row r="20" spans="2:10" ht="27.75" customHeight="1">
      <c r="B20" s="152"/>
      <c r="C20" s="150"/>
      <c r="D20" s="53"/>
      <c r="E20" s="53"/>
      <c r="F20" s="53"/>
      <c r="G20" s="53"/>
      <c r="H20" s="210"/>
      <c r="I20" s="211"/>
      <c r="J20" s="212"/>
    </row>
    <row r="21" spans="2:10" ht="31.5">
      <c r="B21" s="24">
        <v>15</v>
      </c>
      <c r="C21" s="1" t="s">
        <v>243</v>
      </c>
      <c r="D21" s="111"/>
      <c r="E21" s="112"/>
      <c r="F21" s="112"/>
      <c r="G21" s="112"/>
      <c r="H21" s="217"/>
      <c r="I21" s="112"/>
      <c r="J21" s="113"/>
    </row>
    <row r="22" spans="2:10" ht="48.75" customHeight="1">
      <c r="B22" s="23">
        <v>16</v>
      </c>
      <c r="C22" s="1" t="s">
        <v>265</v>
      </c>
      <c r="D22" s="111"/>
      <c r="E22" s="112"/>
      <c r="F22" s="112"/>
      <c r="G22" s="112"/>
      <c r="H22" s="112"/>
      <c r="I22" s="112"/>
      <c r="J22" s="113"/>
    </row>
    <row r="23" spans="2:13" ht="47.25">
      <c r="B23" s="25">
        <v>17</v>
      </c>
      <c r="C23" s="16" t="s">
        <v>156</v>
      </c>
      <c r="D23" s="111"/>
      <c r="E23" s="112"/>
      <c r="F23" s="112"/>
      <c r="G23" s="112"/>
      <c r="H23" s="112"/>
      <c r="I23" s="112"/>
      <c r="J23" s="113"/>
      <c r="M23" t="s">
        <v>177</v>
      </c>
    </row>
    <row r="24" spans="2:10" s="35" customFormat="1" ht="37.5" customHeight="1">
      <c r="B24" s="153">
        <v>18</v>
      </c>
      <c r="C24" s="16" t="s">
        <v>174</v>
      </c>
      <c r="D24" s="114"/>
      <c r="E24" s="115"/>
      <c r="F24" s="115"/>
      <c r="G24" s="115"/>
      <c r="H24" s="115"/>
      <c r="I24" s="115"/>
      <c r="J24" s="98"/>
    </row>
    <row r="25" spans="2:10" s="35" customFormat="1" ht="44.25" customHeight="1">
      <c r="B25" s="154"/>
      <c r="C25" s="16" t="s">
        <v>175</v>
      </c>
      <c r="D25" s="111"/>
      <c r="E25" s="112"/>
      <c r="F25" s="112"/>
      <c r="G25" s="112"/>
      <c r="H25" s="112"/>
      <c r="I25" s="112"/>
      <c r="J25" s="113"/>
    </row>
    <row r="26" spans="2:10" s="35" customFormat="1" ht="47.25" customHeight="1">
      <c r="B26" s="154"/>
      <c r="C26" s="16" t="s">
        <v>176</v>
      </c>
      <c r="D26" s="111"/>
      <c r="E26" s="112"/>
      <c r="F26" s="112"/>
      <c r="G26" s="112"/>
      <c r="H26" s="112"/>
      <c r="I26" s="112"/>
      <c r="J26" s="113"/>
    </row>
    <row r="27" spans="2:10" s="35" customFormat="1" ht="47.25" customHeight="1">
      <c r="B27" s="154"/>
      <c r="C27" s="16" t="s">
        <v>244</v>
      </c>
      <c r="D27" s="111"/>
      <c r="E27" s="112"/>
      <c r="F27" s="112"/>
      <c r="G27" s="112"/>
      <c r="H27" s="112"/>
      <c r="I27" s="112"/>
      <c r="J27" s="113"/>
    </row>
    <row r="28" spans="2:10" s="35" customFormat="1" ht="39" customHeight="1">
      <c r="B28" s="154"/>
      <c r="C28" s="16" t="s">
        <v>245</v>
      </c>
      <c r="D28" s="111"/>
      <c r="E28" s="112"/>
      <c r="F28" s="112"/>
      <c r="G28" s="112"/>
      <c r="H28" s="112"/>
      <c r="I28" s="112"/>
      <c r="J28" s="113"/>
    </row>
    <row r="29" spans="2:10" s="35" customFormat="1" ht="45.75" customHeight="1">
      <c r="B29" s="154"/>
      <c r="C29" s="16" t="s">
        <v>246</v>
      </c>
      <c r="D29" s="111"/>
      <c r="E29" s="112"/>
      <c r="F29" s="112"/>
      <c r="G29" s="112"/>
      <c r="H29" s="112"/>
      <c r="I29" s="112"/>
      <c r="J29" s="113"/>
    </row>
    <row r="30" spans="2:10" s="35" customFormat="1" ht="39.75" customHeight="1">
      <c r="B30" s="155"/>
      <c r="C30" s="16" t="s">
        <v>311</v>
      </c>
      <c r="D30" s="111"/>
      <c r="E30" s="112"/>
      <c r="F30" s="112"/>
      <c r="G30" s="112"/>
      <c r="H30" s="112"/>
      <c r="I30" s="112"/>
      <c r="J30" s="113"/>
    </row>
    <row r="31" ht="30" customHeight="1"/>
    <row r="32" spans="2:10" s="39" customFormat="1" ht="27" customHeight="1">
      <c r="B32" s="156" t="s">
        <v>12</v>
      </c>
      <c r="C32" s="157"/>
      <c r="D32" s="157"/>
      <c r="E32" s="157"/>
      <c r="F32" s="157"/>
      <c r="G32" s="157"/>
      <c r="H32" s="157"/>
      <c r="I32" s="157"/>
      <c r="J32" s="158"/>
    </row>
    <row r="33" spans="2:10" s="40" customFormat="1" ht="21" customHeight="1">
      <c r="B33" s="160" t="s">
        <v>13</v>
      </c>
      <c r="C33" s="120" t="s">
        <v>277</v>
      </c>
      <c r="D33" s="41" t="s">
        <v>182</v>
      </c>
      <c r="E33" s="41" t="s">
        <v>191</v>
      </c>
      <c r="F33" s="41" t="s">
        <v>319</v>
      </c>
      <c r="G33" s="195"/>
      <c r="H33" s="132"/>
      <c r="I33" s="132"/>
      <c r="J33" s="132"/>
    </row>
    <row r="34" spans="2:10" s="40" customFormat="1" ht="45" customHeight="1">
      <c r="B34" s="161"/>
      <c r="C34" s="97"/>
      <c r="D34" s="42"/>
      <c r="E34" s="42"/>
      <c r="F34" s="42"/>
      <c r="G34" s="183"/>
      <c r="H34" s="121"/>
      <c r="I34" s="121"/>
      <c r="J34" s="121"/>
    </row>
    <row r="35" spans="2:10" s="40" customFormat="1" ht="22.5" customHeight="1">
      <c r="B35" s="162" t="s">
        <v>16</v>
      </c>
      <c r="C35" s="103" t="s">
        <v>278</v>
      </c>
      <c r="D35" s="41" t="s">
        <v>182</v>
      </c>
      <c r="E35" s="41" t="s">
        <v>191</v>
      </c>
      <c r="F35" s="41" t="s">
        <v>319</v>
      </c>
      <c r="G35" s="183"/>
      <c r="H35" s="121"/>
      <c r="I35" s="121"/>
      <c r="J35" s="121"/>
    </row>
    <row r="36" spans="2:10" s="83" customFormat="1" ht="41.25" customHeight="1">
      <c r="B36" s="162"/>
      <c r="C36" s="103"/>
      <c r="D36" s="42"/>
      <c r="E36" s="42"/>
      <c r="F36" s="42"/>
      <c r="G36" s="183"/>
      <c r="H36" s="121"/>
      <c r="I36" s="121"/>
      <c r="J36" s="121"/>
    </row>
    <row r="37" spans="2:10" s="84" customFormat="1" ht="19.5" customHeight="1">
      <c r="B37" s="99" t="s">
        <v>19</v>
      </c>
      <c r="C37" s="159" t="s">
        <v>279</v>
      </c>
      <c r="D37" s="41" t="s">
        <v>182</v>
      </c>
      <c r="E37" s="41" t="s">
        <v>191</v>
      </c>
      <c r="F37" s="41" t="s">
        <v>319</v>
      </c>
      <c r="G37" s="183"/>
      <c r="H37" s="121"/>
      <c r="I37" s="121"/>
      <c r="J37" s="121"/>
    </row>
    <row r="38" spans="2:10" s="39" customFormat="1" ht="57" customHeight="1">
      <c r="B38" s="99"/>
      <c r="C38" s="159"/>
      <c r="D38" s="44" t="str">
        <f>IF(ISBLANK(D40)=TRUE," ",IF(D40&lt;&gt;0,D39/D40,0))</f>
        <v> </v>
      </c>
      <c r="E38" s="44" t="str">
        <f>IF(ISBLANK(E40)=TRUE," ",IF(E40&lt;&gt;0,E39/E40,0))</f>
        <v> </v>
      </c>
      <c r="F38" s="44" t="str">
        <f>IF(ISBLANK(F40)=TRUE," ",IF(F40&lt;&gt;0,F39/F40,0))</f>
        <v> </v>
      </c>
      <c r="G38" s="183"/>
      <c r="H38" s="121"/>
      <c r="I38" s="121"/>
      <c r="J38" s="121"/>
    </row>
    <row r="39" spans="2:10" s="39" customFormat="1" ht="33" customHeight="1">
      <c r="B39" s="99"/>
      <c r="C39" s="45" t="s">
        <v>14</v>
      </c>
      <c r="D39" s="46"/>
      <c r="E39" s="46"/>
      <c r="F39" s="46"/>
      <c r="G39" s="183"/>
      <c r="H39" s="121"/>
      <c r="I39" s="121"/>
      <c r="J39" s="121"/>
    </row>
    <row r="40" spans="2:10" s="39" customFormat="1" ht="30" customHeight="1">
      <c r="B40" s="99"/>
      <c r="C40" s="45" t="s">
        <v>15</v>
      </c>
      <c r="D40" s="47"/>
      <c r="E40" s="46"/>
      <c r="F40" s="46"/>
      <c r="G40" s="183"/>
      <c r="H40" s="121"/>
      <c r="I40" s="121"/>
      <c r="J40" s="121"/>
    </row>
    <row r="41" spans="2:10" s="39" customFormat="1" ht="23.25" customHeight="1">
      <c r="B41" s="99" t="s">
        <v>139</v>
      </c>
      <c r="C41" s="163" t="s">
        <v>280</v>
      </c>
      <c r="D41" s="41" t="s">
        <v>182</v>
      </c>
      <c r="E41" s="41" t="s">
        <v>191</v>
      </c>
      <c r="F41" s="41" t="s">
        <v>319</v>
      </c>
      <c r="G41" s="183"/>
      <c r="H41" s="121"/>
      <c r="I41" s="121"/>
      <c r="J41" s="121"/>
    </row>
    <row r="42" spans="2:10" s="39" customFormat="1" ht="32.25" customHeight="1">
      <c r="B42" s="99"/>
      <c r="C42" s="164"/>
      <c r="D42" s="44" t="str">
        <f>IF(ISBLANK(D43)=TRUE," ",IF(D44&lt;&gt;0,D43/D44,0))</f>
        <v> </v>
      </c>
      <c r="E42" s="44" t="str">
        <f>IF(ISBLANK(E43)=TRUE," ",IF(E44&lt;&gt;0,E43/E44,0))</f>
        <v> </v>
      </c>
      <c r="F42" s="44" t="str">
        <f>IF(ISBLANK(F43)=TRUE," ",IF(F44&lt;&gt;0,F43/F44,0))</f>
        <v> </v>
      </c>
      <c r="G42" s="183"/>
      <c r="H42" s="121"/>
      <c r="I42" s="121"/>
      <c r="J42" s="121"/>
    </row>
    <row r="43" spans="2:10" s="39" customFormat="1" ht="63" customHeight="1">
      <c r="B43" s="99"/>
      <c r="C43" s="45" t="s">
        <v>281</v>
      </c>
      <c r="D43" s="46"/>
      <c r="E43" s="46"/>
      <c r="F43" s="46"/>
      <c r="G43" s="183"/>
      <c r="H43" s="121"/>
      <c r="I43" s="121"/>
      <c r="J43" s="121"/>
    </row>
    <row r="44" spans="2:10" s="39" customFormat="1" ht="33" customHeight="1">
      <c r="B44" s="99"/>
      <c r="C44" s="45" t="s">
        <v>15</v>
      </c>
      <c r="D44" s="54" t="str">
        <f>IF(ISBLANK(D40)=TRUE," ",D40)</f>
        <v> </v>
      </c>
      <c r="E44" s="54" t="str">
        <f>IF(ISBLANK(E40)=TRUE," ",E40)</f>
        <v> </v>
      </c>
      <c r="F44" s="54" t="str">
        <f>IF(ISBLANK(F40)=TRUE," ",F40)</f>
        <v> </v>
      </c>
      <c r="G44" s="183"/>
      <c r="H44" s="121"/>
      <c r="I44" s="121"/>
      <c r="J44" s="121"/>
    </row>
    <row r="45" spans="2:10" s="39" customFormat="1" ht="24" customHeight="1">
      <c r="B45" s="99" t="s">
        <v>21</v>
      </c>
      <c r="C45" s="100" t="s">
        <v>282</v>
      </c>
      <c r="D45" s="41" t="s">
        <v>182</v>
      </c>
      <c r="E45" s="41" t="s">
        <v>191</v>
      </c>
      <c r="F45" s="41" t="s">
        <v>319</v>
      </c>
      <c r="G45" s="183"/>
      <c r="H45" s="121"/>
      <c r="I45" s="121"/>
      <c r="J45" s="121"/>
    </row>
    <row r="46" spans="2:10" s="39" customFormat="1" ht="25.5" customHeight="1">
      <c r="B46" s="99"/>
      <c r="C46" s="101"/>
      <c r="D46" s="44" t="str">
        <f>IF(ISBLANK(D48)=TRUE," ",IF(D48&lt;&gt;0,D47/D48,0))</f>
        <v> </v>
      </c>
      <c r="E46" s="44" t="str">
        <f>IF(ISBLANK(E48)=TRUE," ",IF(E48&lt;&gt;0,E47/E48,0))</f>
        <v> </v>
      </c>
      <c r="F46" s="44" t="str">
        <f>IF(ISBLANK(F48)=TRUE," ",IF(F48&lt;&gt;0,F47/F48,0))</f>
        <v> </v>
      </c>
      <c r="G46" s="183"/>
      <c r="H46" s="121"/>
      <c r="I46" s="121"/>
      <c r="J46" s="121"/>
    </row>
    <row r="47" spans="2:10" s="39" customFormat="1" ht="50.25" customHeight="1">
      <c r="B47" s="99"/>
      <c r="C47" s="45" t="s">
        <v>283</v>
      </c>
      <c r="D47" s="46"/>
      <c r="E47" s="46"/>
      <c r="F47" s="46"/>
      <c r="G47" s="183"/>
      <c r="H47" s="121"/>
      <c r="I47" s="121"/>
      <c r="J47" s="121"/>
    </row>
    <row r="48" spans="2:10" s="39" customFormat="1" ht="32.25" customHeight="1">
      <c r="B48" s="99"/>
      <c r="C48" s="45" t="s">
        <v>20</v>
      </c>
      <c r="D48" s="46"/>
      <c r="E48" s="46"/>
      <c r="F48" s="46"/>
      <c r="G48" s="183"/>
      <c r="H48" s="121"/>
      <c r="I48" s="121"/>
      <c r="J48" s="121"/>
    </row>
    <row r="49" spans="2:10" s="39" customFormat="1" ht="18" customHeight="1">
      <c r="B49" s="99" t="s">
        <v>24</v>
      </c>
      <c r="C49" s="100" t="s">
        <v>22</v>
      </c>
      <c r="D49" s="81" t="s">
        <v>182</v>
      </c>
      <c r="E49" s="81" t="s">
        <v>191</v>
      </c>
      <c r="F49" s="81" t="s">
        <v>319</v>
      </c>
      <c r="G49" s="183"/>
      <c r="H49" s="121"/>
      <c r="I49" s="121"/>
      <c r="J49" s="121"/>
    </row>
    <row r="50" spans="2:10" s="39" customFormat="1" ht="18" customHeight="1">
      <c r="B50" s="99"/>
      <c r="C50" s="101"/>
      <c r="D50" s="44" t="str">
        <f>IF(ISBLANK(D52)=TRUE," ",IF(D52&lt;&gt;0,D51/D52,0))</f>
        <v> </v>
      </c>
      <c r="E50" s="44" t="str">
        <f>IF(ISBLANK(E52)=TRUE," ",IF(E52&lt;&gt;0,E51/E52,0))</f>
        <v> </v>
      </c>
      <c r="F50" s="44" t="str">
        <f>IF(ISBLANK(F52)=TRUE," ",IF(F52&lt;&gt;0,F51/F52,0))</f>
        <v> </v>
      </c>
      <c r="G50" s="183"/>
      <c r="H50" s="121"/>
      <c r="I50" s="121"/>
      <c r="J50" s="121"/>
    </row>
    <row r="51" spans="2:10" s="39" customFormat="1" ht="20.25" customHeight="1">
      <c r="B51" s="99"/>
      <c r="C51" s="45" t="s">
        <v>23</v>
      </c>
      <c r="D51" s="48"/>
      <c r="E51" s="48"/>
      <c r="F51" s="48"/>
      <c r="G51" s="183"/>
      <c r="H51" s="121"/>
      <c r="I51" s="121"/>
      <c r="J51" s="121"/>
    </row>
    <row r="52" spans="2:10" s="39" customFormat="1" ht="31.5">
      <c r="B52" s="99"/>
      <c r="C52" s="45" t="s">
        <v>284</v>
      </c>
      <c r="D52" s="48"/>
      <c r="E52" s="48"/>
      <c r="F52" s="48"/>
      <c r="G52" s="184"/>
      <c r="H52" s="121"/>
      <c r="I52" s="121"/>
      <c r="J52" s="121"/>
    </row>
    <row r="53" spans="2:10" s="39" customFormat="1" ht="42.75" customHeight="1">
      <c r="B53" s="99" t="s">
        <v>140</v>
      </c>
      <c r="C53" s="100" t="s">
        <v>190</v>
      </c>
      <c r="D53" s="70" t="s">
        <v>25</v>
      </c>
      <c r="E53" s="70" t="s">
        <v>185</v>
      </c>
      <c r="F53" s="70" t="s">
        <v>181</v>
      </c>
      <c r="G53" s="70" t="s">
        <v>26</v>
      </c>
      <c r="H53" s="121"/>
      <c r="I53" s="121"/>
      <c r="J53" s="121"/>
    </row>
    <row r="54" spans="2:10" s="39" customFormat="1" ht="19.5" customHeight="1">
      <c r="B54" s="99"/>
      <c r="C54" s="101"/>
      <c r="D54" s="44" t="str">
        <f>IF(ISBLANK(D56)=TRUE," ",IF(D56&lt;&gt;0,D55/D56,0))</f>
        <v> </v>
      </c>
      <c r="E54" s="44" t="str">
        <f>IF(ISBLANK(D56)=TRUE," ",IF(D56&lt;&gt;0,E55/D56,0))</f>
        <v> </v>
      </c>
      <c r="F54" s="44" t="str">
        <f>IF(ISBLANK(D56)=TRUE," ",IF(D56&lt;&gt;0,F55/D56,0))</f>
        <v> </v>
      </c>
      <c r="G54" s="44" t="str">
        <f>IF(ISBLANK(D56)=TRUE," ",IF(D56&lt;&gt;0,G55/D56,0))</f>
        <v> </v>
      </c>
      <c r="H54" s="121"/>
      <c r="I54" s="121"/>
      <c r="J54" s="121"/>
    </row>
    <row r="55" spans="2:10" s="39" customFormat="1" ht="47.25">
      <c r="B55" s="99"/>
      <c r="C55" s="45" t="s">
        <v>53</v>
      </c>
      <c r="D55" s="46"/>
      <c r="E55" s="46"/>
      <c r="F55" s="46"/>
      <c r="G55" s="46"/>
      <c r="H55" s="121"/>
      <c r="I55" s="121"/>
      <c r="J55" s="121"/>
    </row>
    <row r="56" spans="2:10" s="39" customFormat="1" ht="31.5">
      <c r="B56" s="99"/>
      <c r="C56" s="45" t="s">
        <v>257</v>
      </c>
      <c r="D56" s="196"/>
      <c r="E56" s="196"/>
      <c r="F56" s="196"/>
      <c r="G56" s="196"/>
      <c r="H56" s="121"/>
      <c r="I56" s="121"/>
      <c r="J56" s="121"/>
    </row>
    <row r="57" spans="2:10" s="39" customFormat="1" ht="40.5" customHeight="1">
      <c r="B57" s="95" t="s">
        <v>141</v>
      </c>
      <c r="C57" s="100" t="s">
        <v>54</v>
      </c>
      <c r="D57" s="70" t="s">
        <v>25</v>
      </c>
      <c r="E57" s="70" t="s">
        <v>186</v>
      </c>
      <c r="F57" s="70" t="s">
        <v>181</v>
      </c>
      <c r="G57" s="70" t="s">
        <v>26</v>
      </c>
      <c r="H57" s="121"/>
      <c r="I57" s="121"/>
      <c r="J57" s="121"/>
    </row>
    <row r="58" spans="2:10" s="39" customFormat="1" ht="20.25" customHeight="1">
      <c r="B58" s="116"/>
      <c r="C58" s="101"/>
      <c r="D58" s="44" t="str">
        <f>IF(ISBLANK(D59)=TRUE," ",IF(D60&lt;&gt;0,D59/D60,0))</f>
        <v> </v>
      </c>
      <c r="E58" s="44" t="str">
        <f>IF(ISBLANK(E59)=TRUE," ",IF(D60&lt;&gt;0,E59/D60,0))</f>
        <v> </v>
      </c>
      <c r="F58" s="44" t="str">
        <f>IF(ISBLANK(F59)=TRUE," ",IF(D60&lt;&gt;0,F59/D60,0))</f>
        <v> </v>
      </c>
      <c r="G58" s="44" t="str">
        <f>IF(ISBLANK(G59)=TRUE," ",IF(D60&lt;&gt;0,G59/D60,0))</f>
        <v> </v>
      </c>
      <c r="H58" s="121"/>
      <c r="I58" s="121"/>
      <c r="J58" s="121"/>
    </row>
    <row r="59" spans="2:10" s="39" customFormat="1" ht="47.25">
      <c r="B59" s="116"/>
      <c r="C59" s="45" t="s">
        <v>55</v>
      </c>
      <c r="D59" s="46"/>
      <c r="E59" s="46"/>
      <c r="F59" s="46"/>
      <c r="G59" s="46"/>
      <c r="H59" s="121"/>
      <c r="I59" s="121"/>
      <c r="J59" s="121"/>
    </row>
    <row r="60" spans="2:10" s="39" customFormat="1" ht="33" customHeight="1">
      <c r="B60" s="116"/>
      <c r="C60" s="45" t="s">
        <v>257</v>
      </c>
      <c r="D60" s="197" t="str">
        <f>IF(ISBLANK(D56)=TRUE," ",D56)</f>
        <v> </v>
      </c>
      <c r="E60" s="197"/>
      <c r="F60" s="197"/>
      <c r="G60" s="197"/>
      <c r="H60" s="122"/>
      <c r="I60" s="122"/>
      <c r="J60" s="122"/>
    </row>
    <row r="61" spans="2:10" s="39" customFormat="1" ht="30.75" customHeight="1">
      <c r="B61" s="117" t="s">
        <v>272</v>
      </c>
      <c r="C61" s="118"/>
      <c r="D61" s="118"/>
      <c r="E61" s="118"/>
      <c r="F61" s="118"/>
      <c r="G61" s="118"/>
      <c r="H61" s="118"/>
      <c r="I61" s="118"/>
      <c r="J61" s="119"/>
    </row>
    <row r="62" spans="2:10" s="39" customFormat="1" ht="76.5" customHeight="1">
      <c r="B62" s="96" t="s">
        <v>27</v>
      </c>
      <c r="C62" s="97" t="s">
        <v>285</v>
      </c>
      <c r="D62" s="75" t="s">
        <v>178</v>
      </c>
      <c r="E62" s="76" t="s">
        <v>158</v>
      </c>
      <c r="F62" s="76" t="s">
        <v>157</v>
      </c>
      <c r="G62" s="195"/>
      <c r="H62" s="132"/>
      <c r="I62" s="132"/>
      <c r="J62" s="132"/>
    </row>
    <row r="63" spans="2:10" s="39" customFormat="1" ht="22.5" customHeight="1">
      <c r="B63" s="102"/>
      <c r="C63" s="103"/>
      <c r="D63" s="53"/>
      <c r="E63" s="53"/>
      <c r="F63" s="53"/>
      <c r="G63" s="183"/>
      <c r="H63" s="121"/>
      <c r="I63" s="121"/>
      <c r="J63" s="121"/>
    </row>
    <row r="64" spans="2:10" s="39" customFormat="1" ht="45" customHeight="1">
      <c r="B64" s="104" t="s">
        <v>28</v>
      </c>
      <c r="C64" s="103" t="s">
        <v>192</v>
      </c>
      <c r="D64" s="77" t="s">
        <v>164</v>
      </c>
      <c r="E64" s="77" t="s">
        <v>29</v>
      </c>
      <c r="F64" s="93" t="s">
        <v>30</v>
      </c>
      <c r="G64" s="183"/>
      <c r="H64" s="121"/>
      <c r="I64" s="121"/>
      <c r="J64" s="121"/>
    </row>
    <row r="65" spans="2:10" s="39" customFormat="1" ht="24.75" customHeight="1">
      <c r="B65" s="104"/>
      <c r="C65" s="103"/>
      <c r="D65" s="46"/>
      <c r="E65" s="46"/>
      <c r="F65" s="46"/>
      <c r="G65" s="183"/>
      <c r="H65" s="121"/>
      <c r="I65" s="121"/>
      <c r="J65" s="121"/>
    </row>
    <row r="66" spans="2:10" s="39" customFormat="1" ht="18" customHeight="1">
      <c r="B66" s="102" t="s">
        <v>31</v>
      </c>
      <c r="C66" s="103" t="s">
        <v>193</v>
      </c>
      <c r="D66" s="81" t="s">
        <v>182</v>
      </c>
      <c r="E66" s="81" t="s">
        <v>191</v>
      </c>
      <c r="F66" s="81" t="s">
        <v>319</v>
      </c>
      <c r="G66" s="183"/>
      <c r="H66" s="121"/>
      <c r="I66" s="121"/>
      <c r="J66" s="121"/>
    </row>
    <row r="67" spans="2:11" s="39" customFormat="1" ht="42.75" customHeight="1">
      <c r="B67" s="102"/>
      <c r="C67" s="103"/>
      <c r="D67" s="44" t="str">
        <f>IF(ISBLANK(D69)=TRUE," ",IF(D69&lt;&gt;0,D68/D69,0))</f>
        <v> </v>
      </c>
      <c r="E67" s="44" t="str">
        <f>IF(ISBLANK(E69)=TRUE," ",IF(E69&lt;&gt;0,E68/E69,0))</f>
        <v> </v>
      </c>
      <c r="F67" s="44" t="str">
        <f>IF(ISBLANK(F69)=TRUE," ",IF(F69&lt;&gt;0,F68/F69,0))</f>
        <v> </v>
      </c>
      <c r="G67" s="183"/>
      <c r="H67" s="121"/>
      <c r="I67" s="121"/>
      <c r="J67" s="121"/>
      <c r="K67" s="79"/>
    </row>
    <row r="68" spans="2:10" s="39" customFormat="1" ht="62.25" customHeight="1">
      <c r="B68" s="102"/>
      <c r="C68" s="45" t="s">
        <v>286</v>
      </c>
      <c r="D68" s="48"/>
      <c r="E68" s="48"/>
      <c r="F68" s="48"/>
      <c r="G68" s="183"/>
      <c r="H68" s="121"/>
      <c r="I68" s="121"/>
      <c r="J68" s="121"/>
    </row>
    <row r="69" spans="2:10" s="39" customFormat="1" ht="46.5" customHeight="1">
      <c r="B69" s="102"/>
      <c r="C69" s="45" t="s">
        <v>287</v>
      </c>
      <c r="D69" s="48"/>
      <c r="E69" s="48"/>
      <c r="F69" s="48"/>
      <c r="G69" s="183"/>
      <c r="H69" s="121"/>
      <c r="I69" s="121"/>
      <c r="J69" s="121"/>
    </row>
    <row r="70" spans="2:10" s="39" customFormat="1" ht="18.75" customHeight="1">
      <c r="B70" s="102" t="s">
        <v>32</v>
      </c>
      <c r="C70" s="103" t="s">
        <v>194</v>
      </c>
      <c r="D70" s="41" t="s">
        <v>182</v>
      </c>
      <c r="E70" s="41" t="s">
        <v>191</v>
      </c>
      <c r="F70" s="41" t="s">
        <v>319</v>
      </c>
      <c r="G70" s="183"/>
      <c r="H70" s="121"/>
      <c r="I70" s="121"/>
      <c r="J70" s="121"/>
    </row>
    <row r="71" spans="2:10" s="39" customFormat="1" ht="27" customHeight="1">
      <c r="B71" s="102"/>
      <c r="C71" s="103"/>
      <c r="D71" s="44" t="str">
        <f>IF(ISBLANK(D72)=TRUE," ",IF(D73&lt;&gt;0,D72/D73,0))</f>
        <v> </v>
      </c>
      <c r="E71" s="44" t="str">
        <f>IF(ISBLANK(E72)=TRUE," ",IF(E73&lt;&gt;0,E72/E73,0))</f>
        <v> </v>
      </c>
      <c r="F71" s="44" t="str">
        <f>IF(ISBLANK(F72)=TRUE," ",IF(F73&lt;&gt;0,F72/F73,0))</f>
        <v> </v>
      </c>
      <c r="G71" s="183"/>
      <c r="H71" s="121"/>
      <c r="I71" s="121"/>
      <c r="J71" s="121"/>
    </row>
    <row r="72" spans="2:10" s="39" customFormat="1" ht="45.75" customHeight="1">
      <c r="B72" s="102"/>
      <c r="C72" s="45" t="s">
        <v>195</v>
      </c>
      <c r="D72" s="48"/>
      <c r="E72" s="48"/>
      <c r="F72" s="48"/>
      <c r="G72" s="183"/>
      <c r="H72" s="121"/>
      <c r="I72" s="121"/>
      <c r="J72" s="121"/>
    </row>
    <row r="73" spans="2:10" s="39" customFormat="1" ht="45.75" customHeight="1">
      <c r="B73" s="102"/>
      <c r="C73" s="45" t="s">
        <v>288</v>
      </c>
      <c r="D73" s="54" t="str">
        <f>IF(ISBLANK(D69)=TRUE," ",D69)</f>
        <v> </v>
      </c>
      <c r="E73" s="54" t="str">
        <f>IF(ISBLANK(E69)=TRUE," ",E69)</f>
        <v> </v>
      </c>
      <c r="F73" s="54" t="str">
        <f>IF(ISBLANK(F69)=TRUE," ",F69)</f>
        <v> </v>
      </c>
      <c r="G73" s="183"/>
      <c r="H73" s="121"/>
      <c r="I73" s="121"/>
      <c r="J73" s="121"/>
    </row>
    <row r="74" spans="2:10" s="39" customFormat="1" ht="39" customHeight="1">
      <c r="B74" s="102" t="s">
        <v>33</v>
      </c>
      <c r="C74" s="103" t="s">
        <v>165</v>
      </c>
      <c r="D74" s="70" t="s">
        <v>25</v>
      </c>
      <c r="E74" s="70" t="s">
        <v>187</v>
      </c>
      <c r="F74" s="70" t="s">
        <v>181</v>
      </c>
      <c r="G74" s="70" t="s">
        <v>26</v>
      </c>
      <c r="H74" s="121"/>
      <c r="I74" s="121"/>
      <c r="J74" s="121"/>
    </row>
    <row r="75" spans="2:10" s="39" customFormat="1" ht="19.5" customHeight="1">
      <c r="B75" s="102"/>
      <c r="C75" s="103"/>
      <c r="D75" s="53"/>
      <c r="E75" s="53"/>
      <c r="F75" s="53"/>
      <c r="G75" s="53"/>
      <c r="H75" s="121"/>
      <c r="I75" s="121"/>
      <c r="J75" s="121"/>
    </row>
    <row r="76" spans="2:10" s="39" customFormat="1" ht="45.75" customHeight="1">
      <c r="B76" s="51" t="s">
        <v>34</v>
      </c>
      <c r="C76" s="55" t="s">
        <v>166</v>
      </c>
      <c r="D76" s="53"/>
      <c r="E76" s="182"/>
      <c r="F76" s="182"/>
      <c r="G76" s="182"/>
      <c r="H76" s="121"/>
      <c r="I76" s="121"/>
      <c r="J76" s="121"/>
    </row>
    <row r="77" spans="2:10" s="39" customFormat="1" ht="76.5" customHeight="1">
      <c r="B77" s="51" t="s">
        <v>35</v>
      </c>
      <c r="C77" s="56" t="s">
        <v>289</v>
      </c>
      <c r="D77" s="53"/>
      <c r="E77" s="182"/>
      <c r="F77" s="182"/>
      <c r="G77" s="182"/>
      <c r="H77" s="121"/>
      <c r="I77" s="121"/>
      <c r="J77" s="121"/>
    </row>
    <row r="78" spans="2:10" s="39" customFormat="1" ht="92.25" customHeight="1">
      <c r="B78" s="59" t="s">
        <v>36</v>
      </c>
      <c r="C78" s="87" t="s">
        <v>290</v>
      </c>
      <c r="D78" s="53"/>
      <c r="E78" s="182"/>
      <c r="F78" s="182"/>
      <c r="G78" s="182"/>
      <c r="H78" s="121"/>
      <c r="I78" s="121"/>
      <c r="J78" s="121"/>
    </row>
    <row r="79" spans="2:10" s="39" customFormat="1" ht="38.25" customHeight="1">
      <c r="B79" s="102" t="s">
        <v>125</v>
      </c>
      <c r="C79" s="103" t="s">
        <v>291</v>
      </c>
      <c r="D79" s="70" t="s">
        <v>25</v>
      </c>
      <c r="E79" s="70" t="s">
        <v>187</v>
      </c>
      <c r="F79" s="70" t="s">
        <v>181</v>
      </c>
      <c r="G79" s="70" t="s">
        <v>26</v>
      </c>
      <c r="H79" s="121"/>
      <c r="I79" s="121"/>
      <c r="J79" s="121"/>
    </row>
    <row r="80" spans="2:10" s="39" customFormat="1" ht="38.25" customHeight="1">
      <c r="B80" s="102"/>
      <c r="C80" s="103"/>
      <c r="D80" s="46"/>
      <c r="E80" s="46"/>
      <c r="F80" s="46"/>
      <c r="G80" s="46"/>
      <c r="H80" s="122"/>
      <c r="I80" s="122"/>
      <c r="J80" s="122"/>
    </row>
    <row r="81" spans="2:10" s="39" customFormat="1" ht="20.25" customHeight="1">
      <c r="B81" s="117" t="s">
        <v>37</v>
      </c>
      <c r="C81" s="118"/>
      <c r="D81" s="118"/>
      <c r="E81" s="118"/>
      <c r="F81" s="118"/>
      <c r="G81" s="118"/>
      <c r="H81" s="118"/>
      <c r="I81" s="118"/>
      <c r="J81" s="119"/>
    </row>
    <row r="82" spans="2:10" s="39" customFormat="1" ht="18.75" customHeight="1">
      <c r="B82" s="96" t="s">
        <v>38</v>
      </c>
      <c r="C82" s="97" t="s">
        <v>247</v>
      </c>
      <c r="D82" s="41" t="s">
        <v>182</v>
      </c>
      <c r="E82" s="41" t="s">
        <v>191</v>
      </c>
      <c r="F82" s="41" t="s">
        <v>319</v>
      </c>
      <c r="G82" s="132"/>
      <c r="H82" s="132"/>
      <c r="I82" s="132"/>
      <c r="J82" s="132"/>
    </row>
    <row r="83" spans="2:10" s="39" customFormat="1" ht="28.5" customHeight="1">
      <c r="B83" s="102"/>
      <c r="C83" s="103"/>
      <c r="D83" s="44" t="str">
        <f>IF(ISBLANK(D84)=TRUE," ",IF(D85&lt;&gt;0,D84/D85,0))</f>
        <v> </v>
      </c>
      <c r="E83" s="44" t="str">
        <f>IF(ISBLANK(E84)=TRUE," ",IF(E85&lt;&gt;0,E84/E85,0))</f>
        <v> </v>
      </c>
      <c r="F83" s="44" t="str">
        <f>IF(ISBLANK(F84)=TRUE," ",IF(F85&lt;&gt;0,F84/F85,0))</f>
        <v> </v>
      </c>
      <c r="G83" s="121"/>
      <c r="H83" s="121"/>
      <c r="I83" s="121"/>
      <c r="J83" s="121"/>
    </row>
    <row r="84" spans="2:10" s="39" customFormat="1" ht="46.5" customHeight="1">
      <c r="B84" s="102"/>
      <c r="C84" s="45" t="s">
        <v>248</v>
      </c>
      <c r="D84" s="48"/>
      <c r="E84" s="48"/>
      <c r="F84" s="48"/>
      <c r="G84" s="121"/>
      <c r="H84" s="121"/>
      <c r="I84" s="121"/>
      <c r="J84" s="121"/>
    </row>
    <row r="85" spans="2:10" s="39" customFormat="1" ht="30.75" customHeight="1">
      <c r="B85" s="102"/>
      <c r="C85" s="45" t="s">
        <v>292</v>
      </c>
      <c r="D85" s="54" t="str">
        <f>IF(ISBLANK(D52)=TRUE," ",D52)</f>
        <v> </v>
      </c>
      <c r="E85" s="54" t="str">
        <f>IF(ISBLANK(E52)=TRUE," ",E52)</f>
        <v> </v>
      </c>
      <c r="F85" s="54" t="str">
        <f>IF(ISBLANK(F52)=TRUE," ",F52)</f>
        <v> </v>
      </c>
      <c r="G85" s="121"/>
      <c r="H85" s="121"/>
      <c r="I85" s="121"/>
      <c r="J85" s="121"/>
    </row>
    <row r="86" spans="2:10" s="39" customFormat="1" ht="62.25" customHeight="1">
      <c r="B86" s="59" t="s">
        <v>39</v>
      </c>
      <c r="C86" s="50" t="s">
        <v>293</v>
      </c>
      <c r="D86" s="53"/>
      <c r="E86" s="205"/>
      <c r="F86" s="206"/>
      <c r="G86" s="121"/>
      <c r="H86" s="121"/>
      <c r="I86" s="121"/>
      <c r="J86" s="121"/>
    </row>
    <row r="87" spans="2:10" s="39" customFormat="1" ht="20.25" customHeight="1">
      <c r="B87" s="102" t="s">
        <v>40</v>
      </c>
      <c r="C87" s="103" t="s">
        <v>196</v>
      </c>
      <c r="D87" s="41" t="s">
        <v>182</v>
      </c>
      <c r="E87" s="41" t="s">
        <v>191</v>
      </c>
      <c r="F87" s="41" t="s">
        <v>319</v>
      </c>
      <c r="G87" s="121"/>
      <c r="H87" s="121"/>
      <c r="I87" s="121"/>
      <c r="J87" s="121"/>
    </row>
    <row r="88" spans="2:10" s="39" customFormat="1" ht="57.75" customHeight="1">
      <c r="B88" s="102"/>
      <c r="C88" s="103"/>
      <c r="D88" s="44" t="str">
        <f>IF(ISBLANK(D90)=TRUE," ",IF(D90&lt;&gt;0,D89/D90,0))</f>
        <v> </v>
      </c>
      <c r="E88" s="44" t="str">
        <f>IF(ISBLANK(E90)=TRUE," ",IF(E90&lt;&gt;0,E89/E90,0))</f>
        <v> </v>
      </c>
      <c r="F88" s="44" t="str">
        <f>IF(ISBLANK(F90)=TRUE," ",IF(F90&lt;&gt;0,F89/F90,0))</f>
        <v> </v>
      </c>
      <c r="G88" s="121"/>
      <c r="H88" s="121"/>
      <c r="I88" s="121"/>
      <c r="J88" s="121"/>
    </row>
    <row r="89" spans="2:10" s="39" customFormat="1" ht="93" customHeight="1">
      <c r="B89" s="102"/>
      <c r="C89" s="45" t="s">
        <v>258</v>
      </c>
      <c r="D89" s="48"/>
      <c r="E89" s="48"/>
      <c r="F89" s="48"/>
      <c r="G89" s="121"/>
      <c r="H89" s="121"/>
      <c r="I89" s="121"/>
      <c r="J89" s="121"/>
    </row>
    <row r="90" spans="2:10" s="39" customFormat="1" ht="63" customHeight="1">
      <c r="B90" s="102"/>
      <c r="C90" s="45" t="s">
        <v>197</v>
      </c>
      <c r="D90" s="48"/>
      <c r="E90" s="48"/>
      <c r="F90" s="48"/>
      <c r="G90" s="121"/>
      <c r="H90" s="121"/>
      <c r="I90" s="121"/>
      <c r="J90" s="121"/>
    </row>
    <row r="91" spans="2:10" s="39" customFormat="1" ht="61.5" customHeight="1">
      <c r="B91" s="51" t="s">
        <v>41</v>
      </c>
      <c r="C91" s="52" t="s">
        <v>198</v>
      </c>
      <c r="D91" s="53"/>
      <c r="E91" s="133"/>
      <c r="F91" s="133"/>
      <c r="G91" s="121"/>
      <c r="H91" s="121"/>
      <c r="I91" s="121"/>
      <c r="J91" s="121"/>
    </row>
    <row r="92" spans="2:10" s="39" customFormat="1" ht="23.25" customHeight="1">
      <c r="B92" s="141" t="s">
        <v>135</v>
      </c>
      <c r="C92" s="136" t="s">
        <v>134</v>
      </c>
      <c r="D92" s="81" t="s">
        <v>182</v>
      </c>
      <c r="E92" s="81" t="s">
        <v>191</v>
      </c>
      <c r="F92" s="81" t="s">
        <v>319</v>
      </c>
      <c r="G92" s="121"/>
      <c r="H92" s="121"/>
      <c r="I92" s="121"/>
      <c r="J92" s="121"/>
    </row>
    <row r="93" spans="2:10" s="39" customFormat="1" ht="21.75" customHeight="1">
      <c r="B93" s="142"/>
      <c r="C93" s="137"/>
      <c r="D93" s="44" t="str">
        <f>IF(ISBLANK(D94)=TRUE," ",IF(D95&lt;&gt;0,D94/D95,0))</f>
        <v> </v>
      </c>
      <c r="E93" s="44" t="str">
        <f>IF(ISBLANK(E94)=TRUE," ",IF(E95&lt;&gt;0,E94/E95,0))</f>
        <v> </v>
      </c>
      <c r="F93" s="44" t="str">
        <f>IF(ISBLANK(F94)=TRUE," ",IF(F95&lt;&gt;0,F94/F95,0))</f>
        <v> </v>
      </c>
      <c r="G93" s="121"/>
      <c r="H93" s="121"/>
      <c r="I93" s="121"/>
      <c r="J93" s="121"/>
    </row>
    <row r="94" spans="2:10" s="39" customFormat="1" ht="54" customHeight="1">
      <c r="B94" s="142"/>
      <c r="C94" s="52" t="s">
        <v>136</v>
      </c>
      <c r="D94" s="48"/>
      <c r="E94" s="48"/>
      <c r="F94" s="48"/>
      <c r="G94" s="121"/>
      <c r="H94" s="121"/>
      <c r="I94" s="121"/>
      <c r="J94" s="121"/>
    </row>
    <row r="95" spans="2:10" s="39" customFormat="1" ht="49.5" customHeight="1">
      <c r="B95" s="143"/>
      <c r="C95" s="45" t="s">
        <v>288</v>
      </c>
      <c r="D95" s="54" t="str">
        <f>IF(ISBLANK(D69)=TRUE," ",D69)</f>
        <v> </v>
      </c>
      <c r="E95" s="54" t="str">
        <f>IF(ISBLANK(E69)=TRUE," ",E69)</f>
        <v> </v>
      </c>
      <c r="F95" s="54" t="str">
        <f>IF(ISBLANK(F69)=TRUE," ",F69)</f>
        <v> </v>
      </c>
      <c r="G95" s="121"/>
      <c r="H95" s="121"/>
      <c r="I95" s="121"/>
      <c r="J95" s="121"/>
    </row>
    <row r="96" spans="2:10" s="39" customFormat="1" ht="23.25" customHeight="1">
      <c r="B96" s="135" t="s">
        <v>137</v>
      </c>
      <c r="C96" s="136" t="s">
        <v>199</v>
      </c>
      <c r="D96" s="41" t="s">
        <v>182</v>
      </c>
      <c r="E96" s="41" t="s">
        <v>191</v>
      </c>
      <c r="F96" s="41" t="s">
        <v>319</v>
      </c>
      <c r="G96" s="121"/>
      <c r="H96" s="121"/>
      <c r="I96" s="121"/>
      <c r="J96" s="121"/>
    </row>
    <row r="97" spans="2:10" s="39" customFormat="1" ht="44.25" customHeight="1">
      <c r="B97" s="116"/>
      <c r="C97" s="137"/>
      <c r="D97" s="44" t="str">
        <f>IF(ISBLANK(D99)=TRUE," ",IF(D99&lt;&gt;0,D98/D99,0))</f>
        <v> </v>
      </c>
      <c r="E97" s="44" t="str">
        <f>IF(ISBLANK(E99)=TRUE," ",IF(E99&lt;&gt;0,E98/E99,0))</f>
        <v> </v>
      </c>
      <c r="F97" s="44" t="str">
        <f>IF(ISBLANK(F99)=TRUE," ",IF(F99&lt;&gt;0,F98/F99,0))</f>
        <v> </v>
      </c>
      <c r="G97" s="121"/>
      <c r="H97" s="121"/>
      <c r="I97" s="121"/>
      <c r="J97" s="121"/>
    </row>
    <row r="98" spans="2:10" s="39" customFormat="1" ht="68.25" customHeight="1">
      <c r="B98" s="116"/>
      <c r="C98" s="52" t="s">
        <v>200</v>
      </c>
      <c r="D98" s="48"/>
      <c r="E98" s="48"/>
      <c r="F98" s="48"/>
      <c r="G98" s="121"/>
      <c r="H98" s="121"/>
      <c r="I98" s="121"/>
      <c r="J98" s="121"/>
    </row>
    <row r="99" spans="2:10" s="39" customFormat="1" ht="50.25" customHeight="1">
      <c r="B99" s="116"/>
      <c r="C99" s="60" t="s">
        <v>294</v>
      </c>
      <c r="D99" s="48"/>
      <c r="E99" s="48"/>
      <c r="F99" s="48"/>
      <c r="G99" s="121"/>
      <c r="H99" s="121"/>
      <c r="I99" s="121"/>
      <c r="J99" s="121"/>
    </row>
    <row r="100" spans="2:10" s="39" customFormat="1" ht="24" customHeight="1">
      <c r="B100" s="102" t="s">
        <v>201</v>
      </c>
      <c r="C100" s="103" t="s">
        <v>295</v>
      </c>
      <c r="D100" s="41" t="s">
        <v>182</v>
      </c>
      <c r="E100" s="41" t="s">
        <v>191</v>
      </c>
      <c r="F100" s="41" t="s">
        <v>319</v>
      </c>
      <c r="G100" s="121"/>
      <c r="H100" s="121"/>
      <c r="I100" s="121"/>
      <c r="J100" s="121"/>
    </row>
    <row r="101" spans="2:10" s="39" customFormat="1" ht="38.25" customHeight="1">
      <c r="B101" s="102"/>
      <c r="C101" s="103"/>
      <c r="D101" s="44" t="str">
        <f>IF(ISBLANK(D102)=TRUE," ",IF(D103&lt;&gt;0,D102/D103,0))</f>
        <v> </v>
      </c>
      <c r="E101" s="44" t="str">
        <f>IF(ISBLANK(E102)=TRUE," ",IF(E103&lt;&gt;0,E102/E103,0))</f>
        <v> </v>
      </c>
      <c r="F101" s="44" t="str">
        <f>IF(ISBLANK(F102)=TRUE," ",IF(F103&lt;&gt;0,F102/F103,0))</f>
        <v> </v>
      </c>
      <c r="G101" s="121"/>
      <c r="H101" s="121"/>
      <c r="I101" s="121"/>
      <c r="J101" s="121"/>
    </row>
    <row r="102" spans="2:10" s="39" customFormat="1" ht="39" customHeight="1">
      <c r="B102" s="102"/>
      <c r="C102" s="45" t="s">
        <v>202</v>
      </c>
      <c r="D102" s="48"/>
      <c r="E102" s="48"/>
      <c r="F102" s="48"/>
      <c r="G102" s="121"/>
      <c r="H102" s="121"/>
      <c r="I102" s="121"/>
      <c r="J102" s="121"/>
    </row>
    <row r="103" spans="2:10" s="39" customFormat="1" ht="55.5" customHeight="1">
      <c r="B103" s="102"/>
      <c r="C103" s="45" t="s">
        <v>288</v>
      </c>
      <c r="D103" s="54" t="str">
        <f>IF(ISBLANK(D69)=TRUE," ",D69)</f>
        <v> </v>
      </c>
      <c r="E103" s="54" t="str">
        <f>IF(ISBLANK(E69)=TRUE," ",E69)</f>
        <v> </v>
      </c>
      <c r="F103" s="54" t="str">
        <f>IF(ISBLANK(F69)=TRUE," ",F69)</f>
        <v> </v>
      </c>
      <c r="G103" s="121"/>
      <c r="H103" s="121"/>
      <c r="I103" s="121"/>
      <c r="J103" s="121"/>
    </row>
    <row r="104" spans="2:10" s="39" customFormat="1" ht="71.25" customHeight="1">
      <c r="B104" s="59" t="s">
        <v>203</v>
      </c>
      <c r="C104" s="61" t="s">
        <v>204</v>
      </c>
      <c r="D104" s="53"/>
      <c r="E104" s="204"/>
      <c r="F104" s="204"/>
      <c r="G104" s="121"/>
      <c r="H104" s="121"/>
      <c r="I104" s="121"/>
      <c r="J104" s="121"/>
    </row>
    <row r="105" spans="2:10" s="39" customFormat="1" ht="20.25" customHeight="1">
      <c r="B105" s="135" t="s">
        <v>205</v>
      </c>
      <c r="C105" s="136" t="s">
        <v>206</v>
      </c>
      <c r="D105" s="81" t="s">
        <v>182</v>
      </c>
      <c r="E105" s="81" t="s">
        <v>191</v>
      </c>
      <c r="F105" s="81" t="s">
        <v>319</v>
      </c>
      <c r="G105" s="130"/>
      <c r="H105" s="130"/>
      <c r="I105" s="130"/>
      <c r="J105" s="130"/>
    </row>
    <row r="106" spans="2:10" s="39" customFormat="1" ht="57" customHeight="1">
      <c r="B106" s="116"/>
      <c r="C106" s="137"/>
      <c r="D106" s="44" t="str">
        <f>IF(ISBLANK(D107)=TRUE," ",IF(D108&lt;&gt;0,D107/D108,0))</f>
        <v> </v>
      </c>
      <c r="E106" s="44" t="str">
        <f>IF(ISBLANK(E107)=TRUE," ",IF(E108&lt;&gt;0,E107/E108,0))</f>
        <v> </v>
      </c>
      <c r="F106" s="44" t="str">
        <f>IF(ISBLANK(F107)=TRUE," ",IF(F108&lt;&gt;0,F107/F108,0))</f>
        <v> </v>
      </c>
      <c r="G106" s="130"/>
      <c r="H106" s="130"/>
      <c r="I106" s="130"/>
      <c r="J106" s="130"/>
    </row>
    <row r="107" spans="2:10" s="39" customFormat="1" ht="62.25" customHeight="1">
      <c r="B107" s="116"/>
      <c r="C107" s="52" t="s">
        <v>207</v>
      </c>
      <c r="D107" s="48"/>
      <c r="E107" s="48"/>
      <c r="F107" s="48"/>
      <c r="G107" s="130"/>
      <c r="H107" s="130"/>
      <c r="I107" s="130"/>
      <c r="J107" s="130"/>
    </row>
    <row r="108" spans="2:10" s="39" customFormat="1" ht="46.5" customHeight="1">
      <c r="B108" s="116"/>
      <c r="C108" s="60" t="s">
        <v>294</v>
      </c>
      <c r="D108" s="54" t="str">
        <f>IF(ISBLANK(D99)=TRUE," ",D99)</f>
        <v> </v>
      </c>
      <c r="E108" s="54" t="str">
        <f>IF(ISBLANK(E99)=TRUE," ",E99)</f>
        <v> </v>
      </c>
      <c r="F108" s="54" t="str">
        <f>IF(ISBLANK(F99)=TRUE," ",F99)</f>
        <v> </v>
      </c>
      <c r="G108" s="130"/>
      <c r="H108" s="130"/>
      <c r="I108" s="130"/>
      <c r="J108" s="130"/>
    </row>
    <row r="109" spans="2:10" s="39" customFormat="1" ht="47.25" customHeight="1">
      <c r="B109" s="59" t="s">
        <v>208</v>
      </c>
      <c r="C109" s="61" t="s">
        <v>210</v>
      </c>
      <c r="D109" s="64"/>
      <c r="E109" s="199"/>
      <c r="F109" s="200"/>
      <c r="G109" s="130"/>
      <c r="H109" s="130"/>
      <c r="I109" s="130"/>
      <c r="J109" s="130"/>
    </row>
    <row r="110" spans="2:10" s="39" customFormat="1" ht="78" customHeight="1">
      <c r="B110" s="57" t="s">
        <v>209</v>
      </c>
      <c r="C110" s="86" t="s">
        <v>234</v>
      </c>
      <c r="D110" s="58"/>
      <c r="E110" s="201"/>
      <c r="F110" s="202"/>
      <c r="G110" s="131"/>
      <c r="H110" s="131"/>
      <c r="I110" s="131"/>
      <c r="J110" s="131"/>
    </row>
    <row r="111" spans="2:10" s="39" customFormat="1" ht="21.75" customHeight="1">
      <c r="B111" s="134" t="s">
        <v>214</v>
      </c>
      <c r="C111" s="134"/>
      <c r="D111" s="134"/>
      <c r="E111" s="134"/>
      <c r="F111" s="134"/>
      <c r="G111" s="134"/>
      <c r="H111" s="134"/>
      <c r="I111" s="134"/>
      <c r="J111" s="134"/>
    </row>
    <row r="112" spans="2:10" s="39" customFormat="1" ht="35.25" customHeight="1">
      <c r="B112" s="82" t="s">
        <v>42</v>
      </c>
      <c r="C112" s="85" t="s">
        <v>179</v>
      </c>
      <c r="D112" s="64"/>
      <c r="E112" s="129"/>
      <c r="F112" s="129"/>
      <c r="G112" s="129"/>
      <c r="H112" s="129"/>
      <c r="I112" s="129"/>
      <c r="J112" s="129"/>
    </row>
    <row r="113" spans="2:10" s="39" customFormat="1" ht="33.75" customHeight="1">
      <c r="B113" s="51" t="s">
        <v>43</v>
      </c>
      <c r="C113" s="52" t="s">
        <v>180</v>
      </c>
      <c r="D113" s="53"/>
      <c r="E113" s="129"/>
      <c r="F113" s="129"/>
      <c r="G113" s="129"/>
      <c r="H113" s="129"/>
      <c r="I113" s="129"/>
      <c r="J113" s="129"/>
    </row>
    <row r="114" spans="2:10" s="39" customFormat="1" ht="49.5" customHeight="1">
      <c r="B114" s="82" t="s">
        <v>211</v>
      </c>
      <c r="C114" s="85" t="s">
        <v>213</v>
      </c>
      <c r="D114" s="53"/>
      <c r="E114" s="129"/>
      <c r="F114" s="129"/>
      <c r="G114" s="129"/>
      <c r="H114" s="129"/>
      <c r="I114" s="129"/>
      <c r="J114" s="129"/>
    </row>
    <row r="115" spans="2:10" s="39" customFormat="1" ht="126" customHeight="1">
      <c r="B115" s="51" t="s">
        <v>212</v>
      </c>
      <c r="C115" s="52" t="s">
        <v>266</v>
      </c>
      <c r="D115" s="53"/>
      <c r="E115" s="129"/>
      <c r="F115" s="129"/>
      <c r="G115" s="129"/>
      <c r="H115" s="129"/>
      <c r="I115" s="129"/>
      <c r="J115" s="129"/>
    </row>
    <row r="116" spans="2:10" s="39" customFormat="1" ht="22.5" customHeight="1">
      <c r="B116" s="134" t="s">
        <v>44</v>
      </c>
      <c r="C116" s="134"/>
      <c r="D116" s="134"/>
      <c r="E116" s="134"/>
      <c r="F116" s="134"/>
      <c r="G116" s="134"/>
      <c r="H116" s="134"/>
      <c r="I116" s="134"/>
      <c r="J116" s="134"/>
    </row>
    <row r="117" spans="2:10" s="39" customFormat="1" ht="23.25" customHeight="1">
      <c r="B117" s="96" t="s">
        <v>45</v>
      </c>
      <c r="C117" s="97" t="s">
        <v>249</v>
      </c>
      <c r="D117" s="41" t="s">
        <v>182</v>
      </c>
      <c r="E117" s="41" t="s">
        <v>191</v>
      </c>
      <c r="F117" s="41" t="s">
        <v>319</v>
      </c>
      <c r="G117" s="123"/>
      <c r="H117" s="132"/>
      <c r="I117" s="132"/>
      <c r="J117" s="132"/>
    </row>
    <row r="118" spans="2:10" s="39" customFormat="1" ht="27" customHeight="1">
      <c r="B118" s="102"/>
      <c r="C118" s="103"/>
      <c r="D118" s="44" t="str">
        <f>IF(ISBLANK(D119)=TRUE," ",IF(D120&lt;&gt;0,D119/D120,0))</f>
        <v> </v>
      </c>
      <c r="E118" s="44" t="str">
        <f>IF(ISBLANK(E119)=TRUE," ",IF(E120&lt;&gt;0,E119/E120,0))</f>
        <v> </v>
      </c>
      <c r="F118" s="44" t="str">
        <f>IF(ISBLANK(F119)=TRUE," ",IF(F120&lt;&gt;0,F119/F120,0))</f>
        <v> </v>
      </c>
      <c r="G118" s="124"/>
      <c r="H118" s="121"/>
      <c r="I118" s="121"/>
      <c r="J118" s="121"/>
    </row>
    <row r="119" spans="2:10" s="39" customFormat="1" ht="30.75" customHeight="1">
      <c r="B119" s="102"/>
      <c r="C119" s="61" t="s">
        <v>250</v>
      </c>
      <c r="D119" s="48"/>
      <c r="E119" s="48"/>
      <c r="F119" s="48"/>
      <c r="G119" s="124"/>
      <c r="H119" s="121"/>
      <c r="I119" s="121"/>
      <c r="J119" s="121"/>
    </row>
    <row r="120" spans="2:10" s="39" customFormat="1" ht="36.75" customHeight="1">
      <c r="B120" s="102"/>
      <c r="C120" s="45" t="s">
        <v>292</v>
      </c>
      <c r="D120" s="54" t="str">
        <f>IF(ISBLANK(D52)=TRUE," ",D52)</f>
        <v> </v>
      </c>
      <c r="E120" s="54" t="str">
        <f>IF(ISBLANK(E52)=TRUE," ",E52)</f>
        <v> </v>
      </c>
      <c r="F120" s="54" t="str">
        <f>IF(ISBLANK(F52)=TRUE," ",F52)</f>
        <v> </v>
      </c>
      <c r="G120" s="124"/>
      <c r="H120" s="121"/>
      <c r="I120" s="121"/>
      <c r="J120" s="121"/>
    </row>
    <row r="121" spans="2:10" s="39" customFormat="1" ht="33" customHeight="1">
      <c r="B121" s="102" t="s">
        <v>6</v>
      </c>
      <c r="C121" s="103" t="s">
        <v>251</v>
      </c>
      <c r="D121" s="74" t="s">
        <v>159</v>
      </c>
      <c r="E121" s="74" t="s">
        <v>8</v>
      </c>
      <c r="F121" s="126"/>
      <c r="G121" s="124"/>
      <c r="H121" s="121"/>
      <c r="I121" s="121"/>
      <c r="J121" s="121"/>
    </row>
    <row r="122" spans="2:10" s="39" customFormat="1" ht="30" customHeight="1">
      <c r="B122" s="102"/>
      <c r="C122" s="103"/>
      <c r="D122" s="53"/>
      <c r="E122" s="53"/>
      <c r="F122" s="127"/>
      <c r="G122" s="124"/>
      <c r="H122" s="121"/>
      <c r="I122" s="121"/>
      <c r="J122" s="121"/>
    </row>
    <row r="123" spans="2:10" s="39" customFormat="1" ht="45" customHeight="1">
      <c r="B123" s="102"/>
      <c r="C123" s="103"/>
      <c r="D123" s="74" t="s">
        <v>9</v>
      </c>
      <c r="E123" s="74" t="s">
        <v>0</v>
      </c>
      <c r="F123" s="127"/>
      <c r="G123" s="124"/>
      <c r="H123" s="121"/>
      <c r="I123" s="121"/>
      <c r="J123" s="121"/>
    </row>
    <row r="124" spans="2:10" s="39" customFormat="1" ht="27.75" customHeight="1">
      <c r="B124" s="102"/>
      <c r="C124" s="103"/>
      <c r="D124" s="53"/>
      <c r="E124" s="53"/>
      <c r="F124" s="128"/>
      <c r="G124" s="125"/>
      <c r="H124" s="121"/>
      <c r="I124" s="121"/>
      <c r="J124" s="121"/>
    </row>
    <row r="125" spans="2:10" s="39" customFormat="1" ht="59.25" customHeight="1">
      <c r="B125" s="102" t="s">
        <v>7</v>
      </c>
      <c r="C125" s="103" t="s">
        <v>167</v>
      </c>
      <c r="D125" s="74" t="s">
        <v>123</v>
      </c>
      <c r="E125" s="74" t="s">
        <v>173</v>
      </c>
      <c r="F125" s="74" t="s">
        <v>4</v>
      </c>
      <c r="G125" s="70" t="s">
        <v>124</v>
      </c>
      <c r="H125" s="121"/>
      <c r="I125" s="121"/>
      <c r="J125" s="121"/>
    </row>
    <row r="126" spans="2:10" s="39" customFormat="1" ht="25.5" customHeight="1">
      <c r="B126" s="102"/>
      <c r="C126" s="103"/>
      <c r="D126" s="53"/>
      <c r="E126" s="53"/>
      <c r="F126" s="53"/>
      <c r="G126" s="53"/>
      <c r="H126" s="121"/>
      <c r="I126" s="121"/>
      <c r="J126" s="121"/>
    </row>
    <row r="127" spans="2:10" s="39" customFormat="1" ht="70.5" customHeight="1">
      <c r="B127" s="102"/>
      <c r="C127" s="103"/>
      <c r="D127" s="74" t="s">
        <v>118</v>
      </c>
      <c r="E127" s="70" t="s">
        <v>189</v>
      </c>
      <c r="F127" s="74" t="s">
        <v>122</v>
      </c>
      <c r="G127" s="214"/>
      <c r="H127" s="124"/>
      <c r="I127" s="124"/>
      <c r="J127" s="124"/>
    </row>
    <row r="128" spans="2:10" s="39" customFormat="1" ht="30" customHeight="1">
      <c r="B128" s="102"/>
      <c r="C128" s="103"/>
      <c r="D128" s="53"/>
      <c r="E128" s="53"/>
      <c r="F128" s="53"/>
      <c r="G128" s="214"/>
      <c r="H128" s="124"/>
      <c r="I128" s="124"/>
      <c r="J128" s="124"/>
    </row>
    <row r="129" spans="2:10" s="39" customFormat="1" ht="74.25" customHeight="1">
      <c r="B129" s="102" t="s">
        <v>10</v>
      </c>
      <c r="C129" s="103" t="s">
        <v>168</v>
      </c>
      <c r="D129" s="74" t="s">
        <v>120</v>
      </c>
      <c r="E129" s="70" t="s">
        <v>5</v>
      </c>
      <c r="F129" s="70" t="s">
        <v>11</v>
      </c>
      <c r="G129" s="214"/>
      <c r="H129" s="124"/>
      <c r="I129" s="124"/>
      <c r="J129" s="124"/>
    </row>
    <row r="130" spans="2:10" s="39" customFormat="1" ht="31.5" customHeight="1">
      <c r="B130" s="102"/>
      <c r="C130" s="103"/>
      <c r="D130" s="53"/>
      <c r="E130" s="53"/>
      <c r="F130" s="53"/>
      <c r="G130" s="214"/>
      <c r="H130" s="124"/>
      <c r="I130" s="124"/>
      <c r="J130" s="124"/>
    </row>
    <row r="131" spans="2:10" s="39" customFormat="1" ht="22.5" customHeight="1">
      <c r="B131" s="102" t="s">
        <v>119</v>
      </c>
      <c r="C131" s="103" t="s">
        <v>296</v>
      </c>
      <c r="D131" s="81" t="s">
        <v>182</v>
      </c>
      <c r="E131" s="81" t="s">
        <v>191</v>
      </c>
      <c r="F131" s="81" t="s">
        <v>319</v>
      </c>
      <c r="G131" s="214"/>
      <c r="H131" s="124"/>
      <c r="I131" s="124"/>
      <c r="J131" s="124"/>
    </row>
    <row r="132" spans="2:10" s="39" customFormat="1" ht="29.25" customHeight="1">
      <c r="B132" s="102"/>
      <c r="C132" s="103"/>
      <c r="D132" s="44" t="str">
        <f>IF(ISBLANK(D133)=TRUE," ",IF(D134&lt;&gt;0,D133/D134,0))</f>
        <v> </v>
      </c>
      <c r="E132" s="44" t="str">
        <f>IF(ISBLANK(E133)=TRUE," ",IF(E134&lt;&gt;0,E133/E134,0))</f>
        <v> </v>
      </c>
      <c r="F132" s="44" t="str">
        <f>IF(ISBLANK(F133)=TRUE," ",IF(F134&lt;&gt;0,F133/F134,0))</f>
        <v> </v>
      </c>
      <c r="G132" s="214"/>
      <c r="H132" s="124"/>
      <c r="I132" s="124"/>
      <c r="J132" s="124"/>
    </row>
    <row r="133" spans="2:10" s="39" customFormat="1" ht="66.75" customHeight="1">
      <c r="B133" s="102"/>
      <c r="C133" s="52" t="s">
        <v>297</v>
      </c>
      <c r="D133" s="62"/>
      <c r="E133" s="62"/>
      <c r="F133" s="62"/>
      <c r="G133" s="214"/>
      <c r="H133" s="124"/>
      <c r="I133" s="124"/>
      <c r="J133" s="124"/>
    </row>
    <row r="134" spans="2:10" s="39" customFormat="1" ht="35.25" customHeight="1">
      <c r="B134" s="102"/>
      <c r="C134" s="45" t="s">
        <v>284</v>
      </c>
      <c r="D134" s="54" t="str">
        <f>IF(ISBLANK(D52)=TRUE," ",D52)</f>
        <v> </v>
      </c>
      <c r="E134" s="54" t="str">
        <f>IF(ISBLANK(E52)=TRUE," ",E52)</f>
        <v> </v>
      </c>
      <c r="F134" s="54" t="str">
        <f>IF(ISBLANK(F52)=TRUE," ",F52)</f>
        <v> </v>
      </c>
      <c r="G134" s="214"/>
      <c r="H134" s="124"/>
      <c r="I134" s="124"/>
      <c r="J134" s="124"/>
    </row>
    <row r="135" spans="2:10" s="39" customFormat="1" ht="24" customHeight="1">
      <c r="B135" s="102" t="s">
        <v>121</v>
      </c>
      <c r="C135" s="103" t="s">
        <v>252</v>
      </c>
      <c r="D135" s="41" t="s">
        <v>182</v>
      </c>
      <c r="E135" s="41" t="s">
        <v>191</v>
      </c>
      <c r="F135" s="41" t="s">
        <v>319</v>
      </c>
      <c r="G135" s="214"/>
      <c r="H135" s="124"/>
      <c r="I135" s="124"/>
      <c r="J135" s="124"/>
    </row>
    <row r="136" spans="2:10" s="39" customFormat="1" ht="25.5" customHeight="1">
      <c r="B136" s="102"/>
      <c r="C136" s="103"/>
      <c r="D136" s="44" t="str">
        <f>IF(ISBLANK(D137)=TRUE," ",IF(D138&lt;&gt;0,D137/D138,0))</f>
        <v> </v>
      </c>
      <c r="E136" s="44" t="str">
        <f>IF(ISBLANK(E137)=TRUE," ",IF(E138&lt;&gt;0,E137/E138,0))</f>
        <v> </v>
      </c>
      <c r="F136" s="44" t="str">
        <f>IF(ISBLANK(F137)=TRUE," ",IF(F138&lt;&gt;0,F137/F138,0))</f>
        <v> </v>
      </c>
      <c r="G136" s="214"/>
      <c r="H136" s="124"/>
      <c r="I136" s="124"/>
      <c r="J136" s="124"/>
    </row>
    <row r="137" spans="2:10" s="39" customFormat="1" ht="36.75" customHeight="1">
      <c r="B137" s="102"/>
      <c r="C137" s="61" t="s">
        <v>253</v>
      </c>
      <c r="D137" s="62"/>
      <c r="E137" s="62"/>
      <c r="F137" s="62"/>
      <c r="G137" s="214"/>
      <c r="H137" s="124"/>
      <c r="I137" s="124"/>
      <c r="J137" s="124"/>
    </row>
    <row r="138" spans="2:10" s="39" customFormat="1" ht="37.5" customHeight="1">
      <c r="B138" s="135"/>
      <c r="C138" s="43" t="s">
        <v>284</v>
      </c>
      <c r="D138" s="63" t="str">
        <f>IF(ISBLANK(D52)=TRUE," ",D52)</f>
        <v> </v>
      </c>
      <c r="E138" s="63" t="str">
        <f>IF(ISBLANK(E52)=TRUE," ",E52)</f>
        <v> </v>
      </c>
      <c r="F138" s="63" t="str">
        <f>IF(ISBLANK(F52)=TRUE," ",F52)</f>
        <v> </v>
      </c>
      <c r="G138" s="215"/>
      <c r="H138" s="125"/>
      <c r="I138" s="125"/>
      <c r="J138" s="125"/>
    </row>
    <row r="139" spans="2:10" s="39" customFormat="1" ht="20.25" customHeight="1">
      <c r="B139" s="198" t="s">
        <v>215</v>
      </c>
      <c r="C139" s="198"/>
      <c r="D139" s="198"/>
      <c r="E139" s="198"/>
      <c r="F139" s="198"/>
      <c r="G139" s="198"/>
      <c r="H139" s="198"/>
      <c r="I139" s="198"/>
      <c r="J139" s="198"/>
    </row>
    <row r="140" spans="2:10" s="39" customFormat="1" ht="47.25" customHeight="1">
      <c r="B140" s="49" t="s">
        <v>46</v>
      </c>
      <c r="C140" s="50" t="s">
        <v>169</v>
      </c>
      <c r="D140" s="64"/>
      <c r="E140" s="133"/>
      <c r="F140" s="133"/>
      <c r="G140" s="88"/>
      <c r="H140" s="88"/>
      <c r="I140" s="88"/>
      <c r="J140" s="88"/>
    </row>
    <row r="141" spans="2:10" s="39" customFormat="1" ht="56.25" customHeight="1">
      <c r="B141" s="102" t="s">
        <v>47</v>
      </c>
      <c r="C141" s="103" t="s">
        <v>170</v>
      </c>
      <c r="D141" s="78" t="s">
        <v>172</v>
      </c>
      <c r="E141" s="78" t="s">
        <v>183</v>
      </c>
      <c r="F141" s="78" t="s">
        <v>160</v>
      </c>
      <c r="G141" s="89"/>
      <c r="H141" s="89"/>
      <c r="I141" s="89"/>
      <c r="J141" s="89"/>
    </row>
    <row r="142" spans="2:10" s="39" customFormat="1" ht="22.5" customHeight="1">
      <c r="B142" s="102"/>
      <c r="C142" s="103"/>
      <c r="D142" s="53"/>
      <c r="E142" s="53"/>
      <c r="F142" s="53"/>
      <c r="G142" s="89"/>
      <c r="H142" s="89"/>
      <c r="I142" s="89"/>
      <c r="J142" s="89"/>
    </row>
    <row r="143" spans="2:10" s="39" customFormat="1" ht="20.25" customHeight="1">
      <c r="B143" s="172" t="s">
        <v>48</v>
      </c>
      <c r="C143" s="103" t="s">
        <v>254</v>
      </c>
      <c r="D143" s="41" t="s">
        <v>182</v>
      </c>
      <c r="E143" s="41" t="s">
        <v>191</v>
      </c>
      <c r="F143" s="41" t="s">
        <v>319</v>
      </c>
      <c r="G143" s="89"/>
      <c r="H143" s="89"/>
      <c r="I143" s="89"/>
      <c r="J143" s="89"/>
    </row>
    <row r="144" spans="2:10" s="39" customFormat="1" ht="32.25" customHeight="1">
      <c r="B144" s="102"/>
      <c r="C144" s="103"/>
      <c r="D144" s="44" t="str">
        <f>IF(ISBLANK(D145)=TRUE," ",IF(D146&lt;&gt;0,D145/D146,0))</f>
        <v> </v>
      </c>
      <c r="E144" s="44" t="str">
        <f>IF(ISBLANK(E145)=TRUE," ",IF(E146&lt;&gt;0,E145/E146,0))</f>
        <v> </v>
      </c>
      <c r="F144" s="44" t="str">
        <f>IF(ISBLANK(F145)=TRUE," ",IF(F146&lt;&gt;0,F145/F146,0))</f>
        <v> </v>
      </c>
      <c r="G144" s="89"/>
      <c r="H144" s="89"/>
      <c r="I144" s="89"/>
      <c r="J144" s="89"/>
    </row>
    <row r="145" spans="2:10" s="39" customFormat="1" ht="50.25" customHeight="1">
      <c r="B145" s="102"/>
      <c r="C145" s="45" t="s">
        <v>255</v>
      </c>
      <c r="D145" s="48"/>
      <c r="E145" s="48"/>
      <c r="F145" s="48"/>
      <c r="G145" s="89"/>
      <c r="H145" s="89"/>
      <c r="I145" s="89"/>
      <c r="J145" s="89"/>
    </row>
    <row r="146" spans="2:10" s="39" customFormat="1" ht="41.25" customHeight="1">
      <c r="B146" s="102"/>
      <c r="C146" s="45" t="s">
        <v>284</v>
      </c>
      <c r="D146" s="54" t="str">
        <f>IF(ISBLANK(D52)=TRUE," ",D52)</f>
        <v> </v>
      </c>
      <c r="E146" s="54" t="str">
        <f>IF(ISBLANK(E52)=TRUE," ",E52)</f>
        <v> </v>
      </c>
      <c r="F146" s="54" t="str">
        <f>IF(ISBLANK(F52)=TRUE," ",F52)</f>
        <v> </v>
      </c>
      <c r="G146" s="89"/>
      <c r="H146" s="89"/>
      <c r="I146" s="89"/>
      <c r="J146" s="89"/>
    </row>
    <row r="147" spans="2:10" s="39" customFormat="1" ht="63" customHeight="1">
      <c r="B147" s="51" t="s">
        <v>49</v>
      </c>
      <c r="C147" s="52" t="s">
        <v>317</v>
      </c>
      <c r="D147" s="53"/>
      <c r="E147" s="127"/>
      <c r="F147" s="133"/>
      <c r="G147" s="133"/>
      <c r="H147" s="133"/>
      <c r="I147" s="133"/>
      <c r="J147" s="133"/>
    </row>
    <row r="148" spans="2:10" s="39" customFormat="1" ht="32.25" customHeight="1">
      <c r="B148" s="49" t="s">
        <v>216</v>
      </c>
      <c r="C148" s="50" t="s">
        <v>217</v>
      </c>
      <c r="D148" s="53"/>
      <c r="E148" s="127"/>
      <c r="F148" s="133"/>
      <c r="G148" s="133"/>
      <c r="H148" s="133"/>
      <c r="I148" s="133"/>
      <c r="J148" s="133"/>
    </row>
    <row r="149" spans="2:10" s="39" customFormat="1" ht="19.5" customHeight="1">
      <c r="B149" s="135" t="s">
        <v>218</v>
      </c>
      <c r="C149" s="146" t="s">
        <v>275</v>
      </c>
      <c r="D149" s="90" t="s">
        <v>273</v>
      </c>
      <c r="E149" s="91" t="s">
        <v>274</v>
      </c>
      <c r="F149" s="127"/>
      <c r="G149" s="133"/>
      <c r="H149" s="133"/>
      <c r="I149" s="133"/>
      <c r="J149" s="133"/>
    </row>
    <row r="150" spans="2:10" s="39" customFormat="1" ht="30" customHeight="1">
      <c r="B150" s="96"/>
      <c r="C150" s="97"/>
      <c r="D150" s="58"/>
      <c r="E150" s="58"/>
      <c r="F150" s="128"/>
      <c r="G150" s="216"/>
      <c r="H150" s="216"/>
      <c r="I150" s="216"/>
      <c r="J150" s="216"/>
    </row>
    <row r="151" spans="2:10" s="39" customFormat="1" ht="24" customHeight="1">
      <c r="B151" s="134" t="s">
        <v>256</v>
      </c>
      <c r="C151" s="134"/>
      <c r="D151" s="134"/>
      <c r="E151" s="134"/>
      <c r="F151" s="134"/>
      <c r="G151" s="134"/>
      <c r="H151" s="134"/>
      <c r="I151" s="134"/>
      <c r="J151" s="134"/>
    </row>
    <row r="152" spans="2:10" s="39" customFormat="1" ht="42" customHeight="1">
      <c r="B152" s="96" t="s">
        <v>50</v>
      </c>
      <c r="C152" s="97" t="s">
        <v>298</v>
      </c>
      <c r="D152" s="80" t="s">
        <v>25</v>
      </c>
      <c r="E152" s="80" t="s">
        <v>270</v>
      </c>
      <c r="F152" s="80" t="s">
        <v>181</v>
      </c>
      <c r="G152" s="80" t="s">
        <v>26</v>
      </c>
      <c r="H152" s="121"/>
      <c r="I152" s="121"/>
      <c r="J152" s="121"/>
    </row>
    <row r="153" spans="2:10" s="39" customFormat="1" ht="21.75" customHeight="1">
      <c r="B153" s="102"/>
      <c r="C153" s="103"/>
      <c r="D153" s="46"/>
      <c r="E153" s="46"/>
      <c r="F153" s="46"/>
      <c r="G153" s="46"/>
      <c r="H153" s="121"/>
      <c r="I153" s="121"/>
      <c r="J153" s="121"/>
    </row>
    <row r="154" spans="2:10" s="39" customFormat="1" ht="42" customHeight="1">
      <c r="B154" s="102" t="s">
        <v>51</v>
      </c>
      <c r="C154" s="103" t="s">
        <v>299</v>
      </c>
      <c r="D154" s="70" t="s">
        <v>269</v>
      </c>
      <c r="E154" s="70" t="s">
        <v>271</v>
      </c>
      <c r="F154" s="70" t="s">
        <v>181</v>
      </c>
      <c r="G154" s="70" t="s">
        <v>26</v>
      </c>
      <c r="H154" s="121"/>
      <c r="I154" s="121"/>
      <c r="J154" s="121"/>
    </row>
    <row r="155" spans="2:10" s="39" customFormat="1" ht="21" customHeight="1">
      <c r="B155" s="102"/>
      <c r="C155" s="103"/>
      <c r="D155" s="44" t="str">
        <f>IF(ISBLANK(D156)=TRUE," ",IF(D157&lt;&gt;0,D156/D157,0))</f>
        <v> </v>
      </c>
      <c r="E155" s="44" t="str">
        <f>IF(ISBLANK(E156)=TRUE," ",IF(D157&lt;&gt;0,E156/D157,0))</f>
        <v> </v>
      </c>
      <c r="F155" s="44" t="str">
        <f>IF(ISBLANK(F156)=TRUE," ",IF(D157&lt;&gt;0,F156/D157,0))</f>
        <v> </v>
      </c>
      <c r="G155" s="44" t="str">
        <f>IF(ISBLANK(G156)=TRUE," ",IF(D157&lt;&gt;0,G156/D157,0))</f>
        <v> </v>
      </c>
      <c r="H155" s="121"/>
      <c r="I155" s="121"/>
      <c r="J155" s="121"/>
    </row>
    <row r="156" spans="2:10" s="39" customFormat="1" ht="49.5" customHeight="1">
      <c r="B156" s="102"/>
      <c r="C156" s="45" t="s">
        <v>219</v>
      </c>
      <c r="D156" s="48"/>
      <c r="E156" s="48"/>
      <c r="F156" s="48"/>
      <c r="G156" s="48"/>
      <c r="H156" s="121"/>
      <c r="I156" s="121"/>
      <c r="J156" s="121"/>
    </row>
    <row r="157" spans="2:10" s="39" customFormat="1" ht="48" customHeight="1">
      <c r="B157" s="102"/>
      <c r="C157" s="45" t="s">
        <v>300</v>
      </c>
      <c r="D157" s="203" t="str">
        <f>IF(ISBLANK(D52)=TRUE," ",D52+E52+F52)</f>
        <v> </v>
      </c>
      <c r="E157" s="203"/>
      <c r="F157" s="203"/>
      <c r="G157" s="203"/>
      <c r="H157" s="121"/>
      <c r="I157" s="121"/>
      <c r="J157" s="121"/>
    </row>
    <row r="158" spans="2:10" s="39" customFormat="1" ht="42" customHeight="1">
      <c r="B158" s="102" t="s">
        <v>138</v>
      </c>
      <c r="C158" s="145" t="s">
        <v>233</v>
      </c>
      <c r="D158" s="70" t="s">
        <v>25</v>
      </c>
      <c r="E158" s="70" t="s">
        <v>188</v>
      </c>
      <c r="F158" s="70" t="s">
        <v>181</v>
      </c>
      <c r="G158" s="70" t="s">
        <v>26</v>
      </c>
      <c r="H158" s="121"/>
      <c r="I158" s="121"/>
      <c r="J158" s="121"/>
    </row>
    <row r="159" spans="2:10" s="39" customFormat="1" ht="21" customHeight="1">
      <c r="B159" s="102"/>
      <c r="C159" s="145"/>
      <c r="D159" s="44" t="str">
        <f>IF(ISBLANK(D160)=TRUE," ",IF(D161&lt;&gt;0,D160/D161,0))</f>
        <v> </v>
      </c>
      <c r="E159" s="44" t="str">
        <f>IF(ISBLANK(E160)=TRUE," ",IF(D161&lt;&gt;0,E160/D161,0))</f>
        <v> </v>
      </c>
      <c r="F159" s="44" t="str">
        <f>IF(ISBLANK(F160)=TRUE," ",IF(D161&lt;&gt;0,F160/D161,0))</f>
        <v> </v>
      </c>
      <c r="G159" s="44" t="str">
        <f>IF(ISBLANK(G160)=TRUE," ",IF(D161&lt;&gt;0,G160/D161,0))</f>
        <v> </v>
      </c>
      <c r="H159" s="121"/>
      <c r="I159" s="121"/>
      <c r="J159" s="121"/>
    </row>
    <row r="160" spans="2:10" s="39" customFormat="1" ht="48.75" customHeight="1">
      <c r="B160" s="102"/>
      <c r="C160" s="45" t="s">
        <v>220</v>
      </c>
      <c r="D160" s="48"/>
      <c r="E160" s="48"/>
      <c r="F160" s="48"/>
      <c r="G160" s="48"/>
      <c r="H160" s="121"/>
      <c r="I160" s="121"/>
      <c r="J160" s="121"/>
    </row>
    <row r="161" spans="2:10" s="39" customFormat="1" ht="64.5" customHeight="1">
      <c r="B161" s="102"/>
      <c r="C161" s="45" t="s">
        <v>301</v>
      </c>
      <c r="D161" s="144" t="str">
        <f>IF(ISBLANK(D69)=TRUE," ",D69+E69+F69)</f>
        <v> </v>
      </c>
      <c r="E161" s="144"/>
      <c r="F161" s="144"/>
      <c r="G161" s="144"/>
      <c r="H161" s="121"/>
      <c r="I161" s="121"/>
      <c r="J161" s="121"/>
    </row>
    <row r="162" spans="2:10" s="39" customFormat="1" ht="17.25" customHeight="1">
      <c r="B162" s="134" t="s">
        <v>52</v>
      </c>
      <c r="C162" s="134"/>
      <c r="D162" s="134"/>
      <c r="E162" s="134"/>
      <c r="F162" s="134"/>
      <c r="G162" s="134"/>
      <c r="H162" s="134"/>
      <c r="I162" s="134"/>
      <c r="J162" s="134"/>
    </row>
    <row r="163" spans="2:10" s="39" customFormat="1" ht="18.75" customHeight="1">
      <c r="B163" s="96" t="s">
        <v>56</v>
      </c>
      <c r="C163" s="97" t="s">
        <v>302</v>
      </c>
      <c r="D163" s="81" t="s">
        <v>182</v>
      </c>
      <c r="E163" s="81" t="s">
        <v>191</v>
      </c>
      <c r="F163" s="81" t="s">
        <v>319</v>
      </c>
      <c r="G163" s="121"/>
      <c r="H163" s="121"/>
      <c r="I163" s="121"/>
      <c r="J163" s="121"/>
    </row>
    <row r="164" spans="2:10" s="39" customFormat="1" ht="44.25" customHeight="1">
      <c r="B164" s="102"/>
      <c r="C164" s="103"/>
      <c r="D164" s="46"/>
      <c r="E164" s="46"/>
      <c r="F164" s="46"/>
      <c r="G164" s="121"/>
      <c r="H164" s="121"/>
      <c r="I164" s="121"/>
      <c r="J164" s="121"/>
    </row>
    <row r="165" spans="2:10" s="39" customFormat="1" ht="45.75" customHeight="1">
      <c r="B165" s="51" t="s">
        <v>57</v>
      </c>
      <c r="C165" s="52" t="s">
        <v>171</v>
      </c>
      <c r="D165" s="53"/>
      <c r="E165" s="133"/>
      <c r="F165" s="133"/>
      <c r="G165" s="121"/>
      <c r="H165" s="121"/>
      <c r="I165" s="121"/>
      <c r="J165" s="121"/>
    </row>
    <row r="166" spans="2:10" s="39" customFormat="1" ht="96" customHeight="1">
      <c r="B166" s="51" t="s">
        <v>58</v>
      </c>
      <c r="C166" s="52" t="s">
        <v>303</v>
      </c>
      <c r="D166" s="58"/>
      <c r="E166" s="133"/>
      <c r="F166" s="133"/>
      <c r="G166" s="121"/>
      <c r="H166" s="121"/>
      <c r="I166" s="121"/>
      <c r="J166" s="121"/>
    </row>
    <row r="167" spans="2:10" s="39" customFormat="1" ht="20.25" customHeight="1">
      <c r="B167" s="102" t="s">
        <v>59</v>
      </c>
      <c r="C167" s="103" t="s">
        <v>304</v>
      </c>
      <c r="D167" s="81" t="s">
        <v>182</v>
      </c>
      <c r="E167" s="81" t="s">
        <v>191</v>
      </c>
      <c r="F167" s="81" t="s">
        <v>319</v>
      </c>
      <c r="G167" s="121"/>
      <c r="H167" s="121"/>
      <c r="I167" s="121"/>
      <c r="J167" s="121"/>
    </row>
    <row r="168" spans="2:10" s="39" customFormat="1" ht="42" customHeight="1">
      <c r="B168" s="102"/>
      <c r="C168" s="103"/>
      <c r="D168" s="44" t="str">
        <f>IF(ISBLANK(D169)=TRUE," ",IF(D170&lt;&gt;0,D169/D170,0))</f>
        <v> </v>
      </c>
      <c r="E168" s="44" t="str">
        <f>IF(ISBLANK(E169)=TRUE," ",IF(E170&lt;&gt;0,E169/E170,0))</f>
        <v> </v>
      </c>
      <c r="F168" s="44" t="str">
        <f>IF(ISBLANK(F169)=TRUE," ",IF(F170&lt;&gt;0,F169/F170,0))</f>
        <v> </v>
      </c>
      <c r="G168" s="121"/>
      <c r="H168" s="121"/>
      <c r="I168" s="121"/>
      <c r="J168" s="121"/>
    </row>
    <row r="169" spans="2:10" s="39" customFormat="1" ht="64.5" customHeight="1">
      <c r="B169" s="102"/>
      <c r="C169" s="45" t="s">
        <v>221</v>
      </c>
      <c r="D169" s="48"/>
      <c r="E169" s="48"/>
      <c r="F169" s="48"/>
      <c r="G169" s="121"/>
      <c r="H169" s="121"/>
      <c r="I169" s="121"/>
      <c r="J169" s="121"/>
    </row>
    <row r="170" spans="2:10" s="39" customFormat="1" ht="34.5" customHeight="1">
      <c r="B170" s="102"/>
      <c r="C170" s="45" t="s">
        <v>292</v>
      </c>
      <c r="D170" s="54" t="str">
        <f>IF(ISBLANK(D52)=TRUE," ",D52)</f>
        <v> </v>
      </c>
      <c r="E170" s="54" t="str">
        <f>IF(ISBLANK(E52)=TRUE," ",E52)</f>
        <v> </v>
      </c>
      <c r="F170" s="54" t="str">
        <f>IF(ISBLANK(F52)=TRUE," ",F52)</f>
        <v> </v>
      </c>
      <c r="G170" s="121"/>
      <c r="H170" s="121"/>
      <c r="I170" s="121"/>
      <c r="J170" s="121"/>
    </row>
    <row r="171" spans="2:10" s="39" customFormat="1" ht="42.75" customHeight="1">
      <c r="B171" s="102" t="s">
        <v>60</v>
      </c>
      <c r="C171" s="136" t="s">
        <v>305</v>
      </c>
      <c r="D171" s="74" t="s">
        <v>2</v>
      </c>
      <c r="E171" s="74" t="s">
        <v>3</v>
      </c>
      <c r="F171" s="74" t="s">
        <v>184</v>
      </c>
      <c r="G171" s="121"/>
      <c r="H171" s="121"/>
      <c r="I171" s="121"/>
      <c r="J171" s="121"/>
    </row>
    <row r="172" spans="2:10" s="39" customFormat="1" ht="26.25" customHeight="1">
      <c r="B172" s="102"/>
      <c r="C172" s="137"/>
      <c r="D172" s="53"/>
      <c r="E172" s="53"/>
      <c r="F172" s="53"/>
      <c r="G172" s="121"/>
      <c r="H172" s="121"/>
      <c r="I172" s="121"/>
      <c r="J172" s="121"/>
    </row>
    <row r="173" spans="2:10" s="39" customFormat="1" ht="82.5" customHeight="1">
      <c r="B173" s="49" t="s">
        <v>222</v>
      </c>
      <c r="C173" s="50" t="s">
        <v>316</v>
      </c>
      <c r="D173" s="53"/>
      <c r="E173" s="133"/>
      <c r="F173" s="133"/>
      <c r="G173" s="121"/>
      <c r="H173" s="121"/>
      <c r="I173" s="121"/>
      <c r="J173" s="121"/>
    </row>
    <row r="174" spans="2:10" s="39" customFormat="1" ht="44.25" customHeight="1">
      <c r="B174" s="51" t="s">
        <v>268</v>
      </c>
      <c r="C174" s="52" t="s">
        <v>223</v>
      </c>
      <c r="D174" s="53"/>
      <c r="E174" s="133"/>
      <c r="F174" s="133"/>
      <c r="G174" s="121"/>
      <c r="H174" s="121"/>
      <c r="I174" s="121"/>
      <c r="J174" s="121"/>
    </row>
    <row r="175" spans="2:10" s="39" customFormat="1" ht="20.25" customHeight="1">
      <c r="B175" s="134" t="s">
        <v>224</v>
      </c>
      <c r="C175" s="134"/>
      <c r="D175" s="134"/>
      <c r="E175" s="134"/>
      <c r="F175" s="134"/>
      <c r="G175" s="134"/>
      <c r="H175" s="134"/>
      <c r="I175" s="134"/>
      <c r="J175" s="134"/>
    </row>
    <row r="176" spans="2:10" s="39" customFormat="1" ht="23.25" customHeight="1">
      <c r="B176" s="141" t="s">
        <v>225</v>
      </c>
      <c r="C176" s="136" t="s">
        <v>306</v>
      </c>
      <c r="D176" s="81" t="s">
        <v>182</v>
      </c>
      <c r="E176" s="81" t="s">
        <v>191</v>
      </c>
      <c r="F176" s="81" t="s">
        <v>319</v>
      </c>
      <c r="G176" s="213"/>
      <c r="H176" s="213"/>
      <c r="I176" s="213"/>
      <c r="J176" s="213"/>
    </row>
    <row r="177" spans="2:10" s="39" customFormat="1" ht="93" customHeight="1">
      <c r="B177" s="142"/>
      <c r="C177" s="137"/>
      <c r="D177" s="44" t="str">
        <f>IF(ISBLANK(D179)=TRUE," ",IF(D179&lt;&gt;0,D178/D179,0))</f>
        <v> </v>
      </c>
      <c r="E177" s="44" t="str">
        <f>IF(ISBLANK(E179)=TRUE," ",IF(E179&lt;&gt;0,E178/E179,0))</f>
        <v> </v>
      </c>
      <c r="F177" s="44" t="str">
        <f>IF(ISBLANK(F179)=TRUE," ",IF(F179&lt;&gt;0,F178/F179,0))</f>
        <v> </v>
      </c>
      <c r="G177" s="130"/>
      <c r="H177" s="130"/>
      <c r="I177" s="130"/>
      <c r="J177" s="130"/>
    </row>
    <row r="178" spans="2:10" s="39" customFormat="1" ht="101.25" customHeight="1">
      <c r="B178" s="142"/>
      <c r="C178" s="52" t="s">
        <v>226</v>
      </c>
      <c r="D178" s="48"/>
      <c r="E178" s="48"/>
      <c r="F178" s="48"/>
      <c r="G178" s="130"/>
      <c r="H178" s="130"/>
      <c r="I178" s="130"/>
      <c r="J178" s="130"/>
    </row>
    <row r="179" spans="2:10" s="39" customFormat="1" ht="68.25" customHeight="1">
      <c r="B179" s="143"/>
      <c r="C179" s="45" t="s">
        <v>307</v>
      </c>
      <c r="D179" s="48"/>
      <c r="E179" s="48"/>
      <c r="F179" s="48"/>
      <c r="G179" s="130"/>
      <c r="H179" s="130"/>
      <c r="I179" s="130"/>
      <c r="J179" s="130"/>
    </row>
    <row r="180" spans="2:10" s="39" customFormat="1" ht="24" customHeight="1">
      <c r="B180" s="102" t="s">
        <v>227</v>
      </c>
      <c r="C180" s="103" t="s">
        <v>228</v>
      </c>
      <c r="D180" s="41" t="s">
        <v>182</v>
      </c>
      <c r="E180" s="41" t="s">
        <v>191</v>
      </c>
      <c r="F180" s="41" t="s">
        <v>319</v>
      </c>
      <c r="G180" s="130"/>
      <c r="H180" s="130"/>
      <c r="I180" s="130"/>
      <c r="J180" s="130"/>
    </row>
    <row r="181" spans="2:10" s="39" customFormat="1" ht="90.75" customHeight="1">
      <c r="B181" s="102"/>
      <c r="C181" s="103"/>
      <c r="D181" s="44" t="str">
        <f>IF(ISBLANK(D183)=TRUE," ",IF(D183&lt;&gt;0,D182/D183,0))</f>
        <v> </v>
      </c>
      <c r="E181" s="44" t="str">
        <f>IF(ISBLANK(E183)=TRUE," ",IF(E183&lt;&gt;0,E182/E183,0))</f>
        <v> </v>
      </c>
      <c r="F181" s="44" t="str">
        <f>IF(ISBLANK(F183)=TRUE," ",IF(F183&lt;&gt;0,F182/F183,0))</f>
        <v> </v>
      </c>
      <c r="G181" s="130"/>
      <c r="H181" s="130"/>
      <c r="I181" s="130"/>
      <c r="J181" s="130"/>
    </row>
    <row r="182" spans="2:10" s="39" customFormat="1" ht="110.25">
      <c r="B182" s="102"/>
      <c r="C182" s="52" t="s">
        <v>229</v>
      </c>
      <c r="D182" s="62"/>
      <c r="E182" s="62"/>
      <c r="F182" s="62"/>
      <c r="G182" s="130"/>
      <c r="H182" s="130"/>
      <c r="I182" s="130"/>
      <c r="J182" s="130"/>
    </row>
    <row r="183" spans="2:10" s="39" customFormat="1" ht="32.25" customHeight="1">
      <c r="B183" s="102"/>
      <c r="C183" s="45" t="s">
        <v>276</v>
      </c>
      <c r="D183" s="62"/>
      <c r="E183" s="62"/>
      <c r="F183" s="62"/>
      <c r="G183" s="130"/>
      <c r="H183" s="130"/>
      <c r="I183" s="130"/>
      <c r="J183" s="130"/>
    </row>
    <row r="184" spans="2:10" s="39" customFormat="1" ht="85.5" customHeight="1">
      <c r="B184" s="51" t="s">
        <v>230</v>
      </c>
      <c r="C184" s="52" t="s">
        <v>231</v>
      </c>
      <c r="D184" s="53"/>
      <c r="E184" s="133"/>
      <c r="F184" s="133"/>
      <c r="G184" s="130"/>
      <c r="H184" s="130"/>
      <c r="I184" s="130"/>
      <c r="J184" s="130"/>
    </row>
    <row r="185" spans="2:10" s="40" customFormat="1" ht="22.5" customHeight="1">
      <c r="B185" s="162" t="s">
        <v>232</v>
      </c>
      <c r="C185" s="103" t="s">
        <v>267</v>
      </c>
      <c r="D185" s="41" t="s">
        <v>182</v>
      </c>
      <c r="E185" s="81" t="s">
        <v>191</v>
      </c>
      <c r="F185" s="81" t="s">
        <v>319</v>
      </c>
      <c r="G185" s="130"/>
      <c r="H185" s="130"/>
      <c r="I185" s="130"/>
      <c r="J185" s="130"/>
    </row>
    <row r="186" spans="2:10" s="83" customFormat="1" ht="124.5" customHeight="1">
      <c r="B186" s="162"/>
      <c r="C186" s="103"/>
      <c r="D186" s="42"/>
      <c r="E186" s="42"/>
      <c r="F186" s="42"/>
      <c r="G186" s="130"/>
      <c r="H186" s="130"/>
      <c r="I186" s="130"/>
      <c r="J186" s="130"/>
    </row>
    <row r="187" spans="2:8" s="39" customFormat="1" ht="32.25" customHeight="1">
      <c r="B187" s="65"/>
      <c r="C187" s="21"/>
      <c r="D187" s="9"/>
      <c r="E187" s="9"/>
      <c r="F187" s="9"/>
      <c r="H187" s="66"/>
    </row>
    <row r="188" spans="1:9" s="39" customFormat="1" ht="21.75" customHeight="1">
      <c r="A188" s="67"/>
      <c r="B188" s="166" t="str">
        <f>IF(COUNTBLANK(D4:D14)+COUNTBLANK(D16:J16)+COUNTBLANK(D18)+COUNTBLANK(D20:G20)+COUNTBLANK(D21:D23)+COUNTBLANK(D25:D30)+COUNTBLANK(D33:F52)+COUNTBLANK(D55:G55)+COUNTBLANK(D56)+COUNTBLANK(D59:G59)+COUNTBLANK(D63:F73)+COUNTBLANK(D75:G75)+COUNTBLANK(D76:D78)+COUNTBLANK(D80:G80)+COUNTBLANK(D84:F84)+COUNTBLANK(D86)+COUNTBLANK(D89:F90)+COUNTBLANK(D91)+COUNTBLANK(D94:F102)+COUNTBLANK(D104)+COUNTBLANK(D107:F107)+COUNTBLANK(D109:D110)+COUNTBLANK(D112:D115)+COUNTBLANK(D119:F119)+COUNTBLANK(D122:E124)+COUNTBLANK(D126:G126)+COUNTBLANK(D128:F137)+COUNTBLANK(D140)+COUNTBLANK(D142:F145)+COUNTBLANK(D147:D148)+COUNTBLANK(D150:E150)+COUNTBLANK(D153:G156)+COUNTBLANK(D160:G160)+COUNTBLANK(D164:F164)+COUNTBLANK(D165:D174)+COUNTBLANK(E169:F172)+COUNTBLANK(D178:F183)+COUNTBLANK(D184)+COUNTBLANK(D186:F186)=0,"Заполнено","Не заполнено")</f>
        <v>Не заполнено</v>
      </c>
      <c r="C188" s="167"/>
      <c r="D188" s="167"/>
      <c r="E188" s="167"/>
      <c r="F188" s="167"/>
      <c r="G188" s="167"/>
      <c r="H188" s="167"/>
      <c r="I188" s="168"/>
    </row>
    <row r="189" spans="1:9" s="39" customFormat="1" ht="24.75" customHeight="1">
      <c r="A189" s="67"/>
      <c r="B189" s="169"/>
      <c r="C189" s="170"/>
      <c r="D189" s="170"/>
      <c r="E189" s="170"/>
      <c r="F189" s="170"/>
      <c r="G189" s="170"/>
      <c r="H189" s="170"/>
      <c r="I189" s="171"/>
    </row>
    <row r="190" spans="2:8" s="39" customFormat="1" ht="21.75" customHeight="1">
      <c r="B190" s="65"/>
      <c r="C190" s="30" t="s">
        <v>262</v>
      </c>
      <c r="D190" s="30"/>
      <c r="E190" s="6"/>
      <c r="F190" s="6"/>
      <c r="G190" s="6"/>
      <c r="H190" s="66"/>
    </row>
    <row r="191" spans="2:9" s="39" customFormat="1" ht="18.75" customHeight="1">
      <c r="B191" s="65"/>
      <c r="C191" s="140" t="str">
        <f>IF(ISBLANK(D8)=TRUE," ",D8)</f>
        <v> </v>
      </c>
      <c r="D191" s="140"/>
      <c r="E191" s="140"/>
      <c r="F191" s="140"/>
      <c r="G191" s="140"/>
      <c r="H191" s="140"/>
      <c r="I191" s="140"/>
    </row>
    <row r="192" spans="2:9" s="39" customFormat="1" ht="16.5" customHeight="1">
      <c r="B192" s="65"/>
      <c r="C192" s="7"/>
      <c r="D192" s="8"/>
      <c r="E192" s="8"/>
      <c r="H192" s="12" t="s">
        <v>103</v>
      </c>
      <c r="I192" s="32" t="s">
        <v>17</v>
      </c>
    </row>
    <row r="193" spans="2:8" s="39" customFormat="1" ht="15.75">
      <c r="B193" s="65"/>
      <c r="C193" s="138" t="s">
        <v>117</v>
      </c>
      <c r="D193" s="138"/>
      <c r="E193" s="9"/>
      <c r="F193" s="9"/>
      <c r="G193" s="9"/>
      <c r="H193" s="66"/>
    </row>
    <row r="194" spans="2:8" s="39" customFormat="1" ht="15.75">
      <c r="B194" s="65"/>
      <c r="C194" s="139" t="s">
        <v>308</v>
      </c>
      <c r="D194" s="139"/>
      <c r="E194" s="139"/>
      <c r="F194" s="9"/>
      <c r="G194" s="9"/>
      <c r="H194" s="66"/>
    </row>
    <row r="195" spans="2:9" s="39" customFormat="1" ht="15.75">
      <c r="B195" s="65"/>
      <c r="C195" s="165"/>
      <c r="D195" s="165"/>
      <c r="E195" s="165"/>
      <c r="F195" s="165"/>
      <c r="G195" s="73"/>
      <c r="H195" s="73"/>
      <c r="I195" s="73"/>
    </row>
    <row r="196" spans="2:9" s="39" customFormat="1" ht="15.75">
      <c r="B196" s="65"/>
      <c r="C196" s="148" t="s">
        <v>18</v>
      </c>
      <c r="D196" s="148"/>
      <c r="E196" s="148"/>
      <c r="F196" s="148"/>
      <c r="G196" s="148"/>
      <c r="H196" s="33"/>
      <c r="I196" s="33"/>
    </row>
    <row r="197" spans="2:9" s="39" customFormat="1" ht="15.75">
      <c r="B197" s="65"/>
      <c r="C197" s="165"/>
      <c r="D197" s="165"/>
      <c r="E197" s="165"/>
      <c r="F197" s="165"/>
      <c r="G197" s="11"/>
      <c r="H197" s="68"/>
      <c r="I197" s="69"/>
    </row>
    <row r="198" spans="2:9" s="39" customFormat="1" ht="18.75">
      <c r="B198" s="65"/>
      <c r="C198" s="147" t="s">
        <v>260</v>
      </c>
      <c r="D198" s="147"/>
      <c r="E198" s="147"/>
      <c r="F198" s="147"/>
      <c r="G198" s="147"/>
      <c r="H198" s="12" t="s">
        <v>103</v>
      </c>
      <c r="I198" s="32" t="s">
        <v>17</v>
      </c>
    </row>
    <row r="199" spans="2:8" s="39" customFormat="1" ht="15.75">
      <c r="B199" s="65"/>
      <c r="C199" s="13"/>
      <c r="D199" s="10"/>
      <c r="E199" s="10"/>
      <c r="F199" s="10"/>
      <c r="G199" s="10"/>
      <c r="H199" s="66"/>
    </row>
    <row r="200" spans="2:8" s="39" customFormat="1" ht="18.75">
      <c r="B200" s="65"/>
      <c r="C200" s="34"/>
      <c r="D200" s="38"/>
      <c r="E200" s="38"/>
      <c r="F200" s="38"/>
      <c r="G200" s="14"/>
      <c r="H200" s="66"/>
    </row>
    <row r="201" spans="2:8" s="39" customFormat="1" ht="15.75">
      <c r="B201" s="65"/>
      <c r="C201" s="21"/>
      <c r="H201" s="66"/>
    </row>
    <row r="202" spans="2:8" s="26" customFormat="1" ht="15">
      <c r="B202" s="36"/>
      <c r="C202" s="37"/>
      <c r="H202" s="31"/>
    </row>
  </sheetData>
  <sheetProtection password="EC56" sheet="1" objects="1" scenarios="1" selectLockedCells="1"/>
  <mergeCells count="156">
    <mergeCell ref="B81:J81"/>
    <mergeCell ref="D26:J26"/>
    <mergeCell ref="D21:J21"/>
    <mergeCell ref="G176:J186"/>
    <mergeCell ref="G127:J138"/>
    <mergeCell ref="G82:J90"/>
    <mergeCell ref="G91:J104"/>
    <mergeCell ref="H152:J161"/>
    <mergeCell ref="F149:J150"/>
    <mergeCell ref="B79:B80"/>
    <mergeCell ref="C79:C80"/>
    <mergeCell ref="E109:F110"/>
    <mergeCell ref="C171:C172"/>
    <mergeCell ref="C167:C168"/>
    <mergeCell ref="D157:G157"/>
    <mergeCell ref="B163:B164"/>
    <mergeCell ref="E104:F104"/>
    <mergeCell ref="E86:F86"/>
    <mergeCell ref="E147:J148"/>
    <mergeCell ref="B129:B130"/>
    <mergeCell ref="C129:C130"/>
    <mergeCell ref="B139:J139"/>
    <mergeCell ref="B117:B120"/>
    <mergeCell ref="B135:B138"/>
    <mergeCell ref="C121:C124"/>
    <mergeCell ref="B131:B134"/>
    <mergeCell ref="B125:B128"/>
    <mergeCell ref="C135:C136"/>
    <mergeCell ref="G33:J48"/>
    <mergeCell ref="D56:G56"/>
    <mergeCell ref="C66:C67"/>
    <mergeCell ref="G66:J73"/>
    <mergeCell ref="C70:C71"/>
    <mergeCell ref="D60:G60"/>
    <mergeCell ref="C62:C63"/>
    <mergeCell ref="G62:J65"/>
    <mergeCell ref="E76:G78"/>
    <mergeCell ref="H49:J60"/>
    <mergeCell ref="G49:G52"/>
    <mergeCell ref="B2:J2"/>
    <mergeCell ref="D3:J3"/>
    <mergeCell ref="D4:J4"/>
    <mergeCell ref="B15:B18"/>
    <mergeCell ref="C15:C18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C197:F197"/>
    <mergeCell ref="E140:F140"/>
    <mergeCell ref="C143:C144"/>
    <mergeCell ref="B188:I189"/>
    <mergeCell ref="B151:J151"/>
    <mergeCell ref="B180:B183"/>
    <mergeCell ref="C180:C181"/>
    <mergeCell ref="B185:B186"/>
    <mergeCell ref="B143:B146"/>
    <mergeCell ref="C195:F195"/>
    <mergeCell ref="B33:B34"/>
    <mergeCell ref="B35:B36"/>
    <mergeCell ref="C131:C132"/>
    <mergeCell ref="B121:B124"/>
    <mergeCell ref="C41:C42"/>
    <mergeCell ref="B45:B48"/>
    <mergeCell ref="B92:B95"/>
    <mergeCell ref="B96:B99"/>
    <mergeCell ref="C105:C106"/>
    <mergeCell ref="C87:C88"/>
    <mergeCell ref="C19:C20"/>
    <mergeCell ref="B19:B20"/>
    <mergeCell ref="B24:B30"/>
    <mergeCell ref="C117:C118"/>
    <mergeCell ref="B82:B85"/>
    <mergeCell ref="B32:J32"/>
    <mergeCell ref="C45:C46"/>
    <mergeCell ref="B41:B44"/>
    <mergeCell ref="B37:B40"/>
    <mergeCell ref="C37:C38"/>
    <mergeCell ref="C198:G198"/>
    <mergeCell ref="B162:J162"/>
    <mergeCell ref="B167:B170"/>
    <mergeCell ref="B141:B142"/>
    <mergeCell ref="C141:C142"/>
    <mergeCell ref="B158:B161"/>
    <mergeCell ref="C196:G196"/>
    <mergeCell ref="B171:B172"/>
    <mergeCell ref="E173:F174"/>
    <mergeCell ref="C185:C186"/>
    <mergeCell ref="B87:B90"/>
    <mergeCell ref="D161:G161"/>
    <mergeCell ref="C158:C159"/>
    <mergeCell ref="C100:C101"/>
    <mergeCell ref="C125:C128"/>
    <mergeCell ref="B149:B150"/>
    <mergeCell ref="C149:C150"/>
    <mergeCell ref="B100:B103"/>
    <mergeCell ref="C96:C97"/>
    <mergeCell ref="B111:J111"/>
    <mergeCell ref="C193:D193"/>
    <mergeCell ref="C194:E194"/>
    <mergeCell ref="E165:F166"/>
    <mergeCell ref="C191:I191"/>
    <mergeCell ref="B175:J175"/>
    <mergeCell ref="B176:B179"/>
    <mergeCell ref="C176:C177"/>
    <mergeCell ref="G163:J174"/>
    <mergeCell ref="C163:C164"/>
    <mergeCell ref="E184:F184"/>
    <mergeCell ref="H74:J80"/>
    <mergeCell ref="G117:G124"/>
    <mergeCell ref="F121:F124"/>
    <mergeCell ref="E112:J115"/>
    <mergeCell ref="G105:J110"/>
    <mergeCell ref="H117:J126"/>
    <mergeCell ref="E91:F91"/>
    <mergeCell ref="B116:J116"/>
    <mergeCell ref="B105:B108"/>
    <mergeCell ref="C92:C93"/>
    <mergeCell ref="B1:J1"/>
    <mergeCell ref="C82:C83"/>
    <mergeCell ref="B57:B60"/>
    <mergeCell ref="C57:C58"/>
    <mergeCell ref="B53:B56"/>
    <mergeCell ref="B61:J61"/>
    <mergeCell ref="B62:B63"/>
    <mergeCell ref="C33:C34"/>
    <mergeCell ref="C35:C36"/>
    <mergeCell ref="B74:B75"/>
    <mergeCell ref="B154:B157"/>
    <mergeCell ref="B152:B153"/>
    <mergeCell ref="C152:C153"/>
    <mergeCell ref="C154:C155"/>
    <mergeCell ref="C74:C75"/>
    <mergeCell ref="B64:B65"/>
    <mergeCell ref="C64:C65"/>
    <mergeCell ref="B70:B73"/>
    <mergeCell ref="B49:B52"/>
    <mergeCell ref="C53:C54"/>
    <mergeCell ref="C49:C50"/>
    <mergeCell ref="B66:B69"/>
    <mergeCell ref="F17:J18"/>
    <mergeCell ref="D30:J30"/>
    <mergeCell ref="D25:J25"/>
    <mergeCell ref="D27:J27"/>
    <mergeCell ref="D28:J28"/>
    <mergeCell ref="D29:J29"/>
    <mergeCell ref="D24:J24"/>
    <mergeCell ref="D22:J22"/>
    <mergeCell ref="D23:J23"/>
    <mergeCell ref="H19:J20"/>
  </mergeCells>
  <dataValidations count="59">
    <dataValidation type="whole" operator="greaterThanOrEqual" showInputMessage="1" showErrorMessage="1" prompt="Обшее количество обучающихся, осваивающих общеобразовательные программы среднего общего образования" sqref="D90:F90">
      <formula1>D89</formula1>
    </dataValidation>
    <dataValidation type="whole" showInputMessage="1" showErrorMessage="1" prompt="Количество обучающихся в профильных классах в общей численности обучающихся, осваивающих общеобразовательные программы среднего общего образования" sqref="D89:F89">
      <formula1>0</formula1>
      <formula2>D90</formula2>
    </dataValidation>
    <dataValidation type="whole" operator="lessThanOrEqual" showInputMessage="1" showErrorMessage="1" prompt="Количество учащихся, не получивших в школе основное общее образование " sqref="D84:F84">
      <formula1>D85</formula1>
    </dataValidation>
    <dataValidation type="whole" operator="greaterThanOrEqual" showInputMessage="1" showErrorMessage="1" prompt="Общее количество педагогов, работающих  в ОО (без совместителей)." sqref="D69:F69">
      <formula1>D68</formula1>
    </dataValidation>
    <dataValidation type="whole" operator="lessThanOrEqual" showInputMessage="1" showErrorMessage="1" prompt="Количество учащихся, охваченных различными формами дополнительного образования в ОО" sqref="D169:F169">
      <formula1>D170</formula1>
    </dataValidation>
    <dataValidation type="whole" operator="lessThanOrEqual" showInputMessage="1" showErrorMessage="1" prompt="Количество обучающихся, получивших травмы во время УВП" sqref="D145:F145">
      <formula1>D146</formula1>
    </dataValidation>
    <dataValidation type="whole" operator="lessThanOrEqual" showInputMessage="1" showErrorMessage="1" prompt="Количество заболевших обучающихся" sqref="D119:F119">
      <formula1>D120</formula1>
    </dataValidation>
    <dataValidation type="whole" operator="lessThanOrEqual" showInputMessage="1" showErrorMessage="1" prompt="Количество выпускников ОО, продолживших обучение после окончания школы " sqref="D43:F43">
      <formula1>D44</formula1>
    </dataValidation>
    <dataValidation type="whole" operator="lessThanOrEqual" showInputMessage="1" showErrorMessage="1" prompt="Общее количество педагогов, повысивших квалификацию и имеющих документы установленного образца." sqref="D72:F72">
      <formula1>D73</formula1>
    </dataValidation>
    <dataValidation type="whole" operator="lessThanOrEqual" showInputMessage="1" showErrorMessage="1" prompt="Общее количество педагогов, работающих по инновационным программам в ОО" sqref="D68:F68">
      <formula1>D69</formula1>
    </dataValidation>
    <dataValidation type="whole" operator="greaterThanOrEqual" allowBlank="1" showInputMessage="1" showErrorMessage="1" prompt="Обшее количество учащихся ОУ" sqref="E86">
      <formula1>E85</formula1>
    </dataValidation>
    <dataValidation type="whole" showInputMessage="1" showErrorMessage="1" prompt="Общее к-во второгодников" sqref="D51:F51">
      <formula1>0</formula1>
      <formula2>D52</formula2>
    </dataValidation>
    <dataValidation type="whole" operator="greaterThanOrEqual" showInputMessage="1" showErrorMessage="1" prompt="Общее количество учащихся 9- 11 кл. (суммарно за три года)" sqref="D56:G56">
      <formula1>D55</formula1>
    </dataValidation>
    <dataValidation type="whole" operator="greaterThanOrEqual" showInputMessage="1" showErrorMessage="1" prompt="Общее количество выпускников 9 кл." sqref="D48:F48">
      <formula1>D47</formula1>
    </dataValidation>
    <dataValidation type="whole" operator="lessThanOrEqual" showInputMessage="1" showErrorMessage="1" prompt="К-во выпускников 9 кл., продолживших обучение в данной ОО" sqref="D47:F47">
      <formula1>D48</formula1>
    </dataValidation>
    <dataValidation type="whole" operator="lessThanOrEqual" showInputMessage="1" showErrorMessage="1" prompt="К-во выпускников 11 кл., получивших аттестат" sqref="D39:F39">
      <formula1>D40</formula1>
    </dataValidation>
    <dataValidation type="whole" operator="greaterThanOrEqual" showInputMessage="1" showErrorMessage="1" prompt="Общее количество выпускников 11 кл." sqref="D40:F40">
      <formula1>D39</formula1>
    </dataValidation>
    <dataValidation type="whole" showInputMessage="1" showErrorMessage="1" sqref="D137:F137">
      <formula1>0</formula1>
      <formula2>D138</formula2>
    </dataValidation>
    <dataValidation type="whole" showErrorMessage="1" prompt="Обшее количество учащихся ОУ" sqref="E98:F98 E107:F107">
      <formula1>0</formula1>
      <formula2>E99</formula2>
    </dataValidation>
    <dataValidation type="whole" operator="lessThanOrEqual" showInputMessage="1" showErrorMessage="1" prompt="Кол-во педагогов, имеющих высшую квалификационную категорию" sqref="D94:F94">
      <formula1>D95</formula1>
    </dataValidation>
    <dataValidation type="whole" operator="lessThanOrEqual" showInputMessage="1" showErrorMessage="1" sqref="D102:F102 D133:F133 D182:F182">
      <formula1>D103</formula1>
    </dataValidation>
    <dataValidation operator="equal" allowBlank="1" showInputMessage="1" showErrorMessage="1" prompt="Общее количество учащихся 9- 11 кл. (суммарно за три года)" sqref="D60:G60"/>
    <dataValidation type="decimal" operator="equal" allowBlank="1" showInputMessage="1" showErrorMessage="1" sqref="D161:E161">
      <formula1>D69+E69+F69</formula1>
    </dataValidation>
    <dataValidation type="decimal" operator="equal" allowBlank="1" showInputMessage="1" showErrorMessage="1" sqref="G161">
      <formula1>G69+#REF!+#REF!</formula1>
    </dataValidation>
    <dataValidation type="decimal" operator="equal" allowBlank="1" showInputMessage="1" showErrorMessage="1" sqref="F161">
      <formula1>F69+G69+#REF!</formula1>
    </dataValidation>
    <dataValidation type="whole" showErrorMessage="1" sqref="D107 D98">
      <formula1>0</formula1>
      <formula2>D108</formula2>
    </dataValidation>
    <dataValidation type="whole" operator="greaterThanOrEqual" showInputMessage="1" showErrorMessage="1" prompt="Общее количество учащихся ОО" sqref="D52:F52 D134:F134 D138:F138">
      <formula1>D51</formula1>
    </dataValidation>
    <dataValidation type="whole" operator="greaterThanOrEqual" showInputMessage="1" showErrorMessage="1" prompt="Обшее количество учащихся ОО" sqref="D120:F120 D170:F170">
      <formula1>D119</formula1>
    </dataValidation>
    <dataValidation type="whole" operator="lessThanOrEqual" showInputMessage="1" showErrorMessage="1" prompt="Кол-во педагогических работников (включая руководителей), прошедших повышение квалификации и/или проф.переподготовку в соответствии с ФГОС" sqref="D178:F178">
      <formula1>D179</formula1>
    </dataValidation>
    <dataValidation type="list" showInputMessage="1" showErrorMessage="1" promptTitle="Выберите значение" prompt="Выберите из списка да или нет" error="Только да или нет!" sqref="D16:J16 D150:E150 D18:E18 D63:F63 D75:G75 D76:D78 D86 D91 D104 D109:D110 D112:D115 D122:E122 D124:E124 D126:G126 D128:F128 D130:F130 D140 D142:F142 D184 D165:D166 D172:F172 D173:D174 D148 D20:G20">
      <formula1>"да,нет"</formula1>
    </dataValidation>
    <dataValidation type="whole" operator="greaterThanOrEqual" showInputMessage="1" showErrorMessage="1" prompt="Количество участников фестивалей, конкурсов, смотров, спортивных соревнований от общего количества учащихся (суммарно за последние 3 года)" sqref="D156:G156">
      <formula1>0</formula1>
    </dataValidation>
    <dataValidation type="whole" operator="greaterThanOrEqual" showInputMessage="1" showErrorMessage="1" prompt="Количество направлений, по которым школа обеспечивает дополнительное образование" sqref="D164:F164">
      <formula1>0</formula1>
    </dataValidation>
    <dataValidation type="whole" operator="greaterThanOrEqual" showInputMessage="1" showErrorMessage="1" prompt="Количество фестивалей, конкурсов, смотров, спортивных соревнований, в которых принимала участие ОО (суммарно за последние три года)" sqref="D153:G153">
      <formula1>0</formula1>
    </dataValidation>
    <dataValidation type="whole" operator="greaterThan" allowBlank="1" showInputMessage="1" showErrorMessage="1" prompt="Общее количество учащихся ОО" sqref="D146:F146">
      <formula1>0</formula1>
    </dataValidation>
    <dataValidation type="whole" operator="greaterThanOrEqual" showInputMessage="1" showErrorMessage="1" prompt="Количество учителей-победителей конкурсов профессионального мастерства" sqref="D160:G160">
      <formula1>0</formula1>
    </dataValidation>
    <dataValidation type="whole" operator="greaterThanOrEqual" showInputMessage="1" showErrorMessage="1" prompt="Общее количество педагогических работников и руководителей, работающих  в ОУ (без совместителей)." sqref="D179:F179">
      <formula1>D179</formula1>
    </dataValidation>
    <dataValidation type="whole" operator="greaterThanOrEqual" allowBlank="1" showInputMessage="1" showErrorMessage="1" prompt="Общее количество педагогов, работающих  в ОУ (без совместителей)." sqref="E76">
      <formula1>#REF!</formula1>
    </dataValidation>
    <dataValidation type="whole" operator="greaterThanOrEqual" showInputMessage="1" showErrorMessage="1" prompt="Количество учащихся 9-11 кл., участвующих в научно-технических конференциях (суммарно за три года)" sqref="F59 D59">
      <formula1>0</formula1>
    </dataValidation>
    <dataValidation type="whole" operator="greaterThanOrEqual" showInputMessage="1" showErrorMessage="1" prompt="Количество учащихся 9-11кл.,  участвующих в предметных олимпиадах (суммарно за три года)" sqref="F55">
      <formula1>0</formula1>
    </dataValidation>
    <dataValidation type="whole" operator="greaterThanOrEqual" showInputMessage="1" showErrorMessage="1" prompt="Количество учащихся 9-11 кл., участвующих в предметных олимпиадах (суммарно за три года)" sqref="D55">
      <formula1>0</formula1>
    </dataValidation>
    <dataValidation type="whole" operator="greaterThanOrEqual" showInputMessage="1" showErrorMessage="1" prompt="Количество учащихся 9-11кл., участвующих в научно-технических конференциях (суммарно за три года)" sqref="G59 E59">
      <formula1>0</formula1>
    </dataValidation>
    <dataValidation type="whole" operator="greaterThanOrEqual" showInputMessage="1" showErrorMessage="1" prompt="Количество учащихся 9-11кл., участвующих в предметных олимпиадах (суммарно за три года)" sqref="G55 E55">
      <formula1>0</formula1>
    </dataValidation>
    <dataValidation type="whole" allowBlank="1" showInputMessage="1" showErrorMessage="1" sqref="D3">
      <formula1>1</formula1>
      <formula2>99999</formula2>
    </dataValidation>
    <dataValidation type="whole" operator="greaterThanOrEqual" showInputMessage="1" error="Только да или нет!" sqref="D65:F65">
      <formula1>0</formula1>
    </dataValidation>
    <dataValidation type="list" showInputMessage="1" showErrorMessage="1" promptTitle="Выберите значение" prompt="Выберите из списка" error="Только да или нет!" sqref="D147">
      <formula1>"да,нет"</formula1>
    </dataValidation>
    <dataValidation type="whole" operator="greaterThanOrEqual" showInputMessage="1" showErrorMessage="1" prompt="Кол-во семинаров, конференций, выездных практических занятий, проведенных на базе образовательной организации (суммарно за 3 года)" sqref="D80:G80">
      <formula1>0</formula1>
    </dataValidation>
    <dataValidation type="whole" operator="greaterThanOrEqual" showInputMessage="1" showErrorMessage="1" prompt="Общее количество педагогов, работающих  в ОО (без совместителей)." sqref="D95:F95 D103:F103">
      <formula1>D95</formula1>
    </dataValidation>
    <dataValidation type="whole" showInputMessage="1" showErrorMessage="1" sqref="D4:J4">
      <formula1>999999999</formula1>
      <formula2>9999999999</formula2>
    </dataValidation>
    <dataValidation type="list" showInputMessage="1" showErrorMessage="1" sqref="D11:J11">
      <formula1>katpos</formula1>
    </dataValidation>
    <dataValidation type="list" showInputMessage="1" showErrorMessage="1" sqref="D12:J12">
      <formula1>spi</formula1>
    </dataValidation>
    <dataValidation type="list" showInputMessage="1" showErrorMessage="1" sqref="D14:J14">
      <formula1>ouu</formula1>
    </dataValidation>
    <dataValidation type="list" showInputMessage="1" showErrorMessage="1" sqref="D23:J23">
      <formula1>spi3</formula1>
    </dataValidation>
    <dataValidation type="decimal" showInputMessage="1" showErrorMessage="1" sqref="D36:F36 D34:F34">
      <formula1>0</formula1>
      <formula2>100</formula2>
    </dataValidation>
    <dataValidation type="whole" operator="greaterThanOrEqual" showErrorMessage="1" prompt="Обшее количество учащихся ОУ" sqref="D99:F99">
      <formula1>0</formula1>
    </dataValidation>
    <dataValidation type="whole" showInputMessage="1" showErrorMessage="1" sqref="D186:F186">
      <formula1>0</formula1>
      <formula2>100</formula2>
    </dataValidation>
    <dataValidation showErrorMessage="1" promptTitle="Выберите значение" prompt="Выберите из списка да или нет" error="Только да или нет!" sqref="D149:E149"/>
    <dataValidation operator="greaterThanOrEqual" showInputMessage="1" showErrorMessage="1" prompt="Общее количество педагогов, работающих  в ОО (без совместителей)." sqref="D85:F85 D73:F73 D44:F44"/>
    <dataValidation type="whole" operator="greaterThanOrEqual" showInputMessage="1" showErrorMessage="1" prompt="Общее количество педагогов, работающих  в ОО (без совместителей)." sqref="D108:F108">
      <formula1>0</formula1>
    </dataValidation>
    <dataValidation type="whole" operator="greaterThanOrEqual" showInputMessage="1" showErrorMessage="1" sqref="D183:F183">
      <formula1>0</formula1>
    </dataValidation>
  </dataValidations>
  <printOptions/>
  <pageMargins left="0.26" right="0.17" top="0.25" bottom="0.1968503937007874" header="0.26" footer="0.19"/>
  <pageSetup fitToHeight="8" horizontalDpi="600" verticalDpi="600" orientation="landscape" paperSize="9" r:id="rId1"/>
  <rowBreaks count="13" manualBreakCount="13">
    <brk id="18" min="1" max="9" man="1"/>
    <brk id="31" min="1" max="9" man="1"/>
    <brk id="48" min="1" max="9" man="1"/>
    <brk id="65" min="1" max="9" man="1"/>
    <brk id="78" min="1" max="9" man="1"/>
    <brk id="91" min="1" max="9" man="1"/>
    <brk id="104" min="1" max="9" man="1"/>
    <brk id="115" min="1" max="9" man="1"/>
    <brk id="130" min="1" max="9" man="1"/>
    <brk id="146" min="1" max="9" man="1"/>
    <brk id="161" min="1" max="9" man="1"/>
    <brk id="174" min="1" max="9" man="1"/>
    <brk id="183" min="1" max="9" man="1"/>
  </rowBreaks>
  <ignoredErrors>
    <ignoredError sqref="E54" formula="1"/>
    <ignoredError sqref="D157 D16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61</v>
      </c>
    </row>
    <row r="4" ht="15.75">
      <c r="A4" s="17" t="s">
        <v>128</v>
      </c>
    </row>
    <row r="6" ht="12.75">
      <c r="A6" s="18" t="s">
        <v>129</v>
      </c>
    </row>
    <row r="7" ht="12.75">
      <c r="A7" s="18" t="s">
        <v>130</v>
      </c>
    </row>
    <row r="8" ht="12.75">
      <c r="A8" s="18" t="s">
        <v>127</v>
      </c>
    </row>
    <row r="9" ht="12.75">
      <c r="A9" s="18" t="s">
        <v>131</v>
      </c>
    </row>
    <row r="10" ht="12.75">
      <c r="A10" s="18" t="s">
        <v>132</v>
      </c>
    </row>
    <row r="11" ht="12.75">
      <c r="A11" s="18" t="s">
        <v>133</v>
      </c>
    </row>
    <row r="12" ht="12.75">
      <c r="A12" s="18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61</v>
      </c>
    </row>
    <row r="2" spans="1:5" ht="15.75">
      <c r="A2" s="3" t="s">
        <v>62</v>
      </c>
      <c r="C2" s="20" t="s">
        <v>142</v>
      </c>
      <c r="E2" s="20" t="s">
        <v>147</v>
      </c>
    </row>
    <row r="3" spans="1:5" ht="17.25" customHeight="1">
      <c r="A3" s="15" t="s">
        <v>162</v>
      </c>
      <c r="C3" t="s">
        <v>144</v>
      </c>
      <c r="E3" t="s">
        <v>148</v>
      </c>
    </row>
    <row r="4" spans="1:5" ht="12.75">
      <c r="A4" s="15" t="s">
        <v>161</v>
      </c>
      <c r="B4" s="5"/>
      <c r="C4" t="s">
        <v>143</v>
      </c>
      <c r="E4" t="s">
        <v>149</v>
      </c>
    </row>
    <row r="5" spans="1:5" ht="12.75">
      <c r="A5" s="15" t="s">
        <v>163</v>
      </c>
      <c r="B5" s="5"/>
      <c r="E5" t="s">
        <v>150</v>
      </c>
    </row>
    <row r="6" spans="1:5" ht="12.75">
      <c r="A6" s="4" t="s">
        <v>63</v>
      </c>
      <c r="B6" s="5"/>
      <c r="E6" t="s">
        <v>151</v>
      </c>
    </row>
    <row r="7" spans="1:5" ht="12.75">
      <c r="A7" s="4" t="s">
        <v>64</v>
      </c>
      <c r="B7" s="5"/>
      <c r="E7" t="s">
        <v>152</v>
      </c>
    </row>
    <row r="8" spans="1:5" ht="12.75">
      <c r="A8" s="4" t="s">
        <v>65</v>
      </c>
      <c r="B8" s="5"/>
      <c r="E8" t="s">
        <v>153</v>
      </c>
    </row>
    <row r="9" spans="1:5" ht="12.75">
      <c r="A9" s="4" t="s">
        <v>66</v>
      </c>
      <c r="B9" s="5"/>
      <c r="E9" t="s">
        <v>154</v>
      </c>
    </row>
    <row r="10" spans="1:5" ht="12.75">
      <c r="A10" s="4" t="s">
        <v>67</v>
      </c>
      <c r="B10" s="5"/>
      <c r="E10" t="s">
        <v>155</v>
      </c>
    </row>
    <row r="11" spans="1:2" ht="12.75">
      <c r="A11" s="4" t="s">
        <v>68</v>
      </c>
      <c r="B11" s="5"/>
    </row>
    <row r="12" spans="1:2" ht="12.75">
      <c r="A12" s="4" t="s">
        <v>69</v>
      </c>
      <c r="B12" s="5"/>
    </row>
    <row r="13" spans="1:2" ht="12.75">
      <c r="A13" s="4" t="s">
        <v>70</v>
      </c>
      <c r="B13" s="5"/>
    </row>
    <row r="14" spans="1:2" ht="12.75">
      <c r="A14" s="4" t="s">
        <v>71</v>
      </c>
      <c r="B14" s="5"/>
    </row>
    <row r="15" spans="1:5" ht="12.75">
      <c r="A15" s="4" t="s">
        <v>72</v>
      </c>
      <c r="B15" s="5"/>
      <c r="C15" s="20"/>
      <c r="E15" s="20"/>
    </row>
    <row r="16" spans="1:5" ht="15.75">
      <c r="A16" s="4" t="s">
        <v>73</v>
      </c>
      <c r="B16" s="5"/>
      <c r="C16" s="21"/>
      <c r="E16" s="21"/>
    </row>
    <row r="17" spans="1:5" ht="15.75">
      <c r="A17" s="4" t="s">
        <v>74</v>
      </c>
      <c r="B17" s="5"/>
      <c r="C17" s="21"/>
      <c r="E17" s="21"/>
    </row>
    <row r="18" spans="1:5" ht="15.75">
      <c r="A18" s="4" t="s">
        <v>75</v>
      </c>
      <c r="B18" s="5"/>
      <c r="C18" s="21"/>
      <c r="E18" s="21"/>
    </row>
    <row r="19" spans="1:5" ht="15.75">
      <c r="A19" s="4" t="s">
        <v>145</v>
      </c>
      <c r="B19" s="5"/>
      <c r="C19" s="21"/>
      <c r="E19" s="21"/>
    </row>
    <row r="20" spans="1:5" ht="15.75">
      <c r="A20" s="4" t="s">
        <v>76</v>
      </c>
      <c r="B20" s="5"/>
      <c r="C20" s="21"/>
      <c r="E20" s="21"/>
    </row>
    <row r="21" spans="1:5" ht="15.75">
      <c r="A21" s="4" t="s">
        <v>77</v>
      </c>
      <c r="B21" s="5"/>
      <c r="C21" s="21"/>
      <c r="E21" s="21"/>
    </row>
    <row r="22" spans="1:5" ht="15.75">
      <c r="A22" s="4" t="s">
        <v>78</v>
      </c>
      <c r="B22" s="5"/>
      <c r="C22" s="21"/>
      <c r="E22" s="21"/>
    </row>
    <row r="23" spans="1:5" ht="15.75">
      <c r="A23" s="4" t="s">
        <v>312</v>
      </c>
      <c r="B23" s="5"/>
      <c r="C23" s="21"/>
      <c r="E23" s="21"/>
    </row>
    <row r="24" spans="1:5" ht="15.75">
      <c r="A24" s="4" t="s">
        <v>79</v>
      </c>
      <c r="B24" s="5"/>
      <c r="E24" s="21"/>
    </row>
    <row r="25" spans="1:5" ht="15.75">
      <c r="A25" s="4" t="s">
        <v>80</v>
      </c>
      <c r="B25" s="5"/>
      <c r="E25" s="21"/>
    </row>
    <row r="26" spans="1:5" ht="15.75">
      <c r="A26" s="4" t="s">
        <v>81</v>
      </c>
      <c r="B26" s="5"/>
      <c r="E26" s="21"/>
    </row>
    <row r="27" spans="1:5" ht="15.75">
      <c r="A27" s="4" t="s">
        <v>82</v>
      </c>
      <c r="B27" s="5"/>
      <c r="E27" s="21"/>
    </row>
    <row r="28" spans="1:5" ht="15.75">
      <c r="A28" s="4" t="s">
        <v>83</v>
      </c>
      <c r="B28" s="5"/>
      <c r="E28" s="21"/>
    </row>
    <row r="29" spans="1:5" ht="15.75">
      <c r="A29" s="4" t="s">
        <v>84</v>
      </c>
      <c r="B29" s="5"/>
      <c r="E29" s="21"/>
    </row>
    <row r="30" spans="1:5" ht="15.75">
      <c r="A30" s="4" t="s">
        <v>85</v>
      </c>
      <c r="B30" s="5"/>
      <c r="E30" s="21"/>
    </row>
    <row r="31" spans="1:5" ht="15.75">
      <c r="A31" s="4" t="s">
        <v>86</v>
      </c>
      <c r="B31" s="5"/>
      <c r="E31" s="21"/>
    </row>
    <row r="32" spans="1:5" ht="15.75">
      <c r="A32" s="4" t="s">
        <v>87</v>
      </c>
      <c r="B32" s="5"/>
      <c r="E32" s="21"/>
    </row>
    <row r="33" spans="1:5" ht="15.75">
      <c r="A33" s="4" t="s">
        <v>313</v>
      </c>
      <c r="B33" s="5"/>
      <c r="E33" s="21"/>
    </row>
    <row r="34" spans="1:5" ht="15.75">
      <c r="A34" s="4" t="s">
        <v>88</v>
      </c>
      <c r="B34" s="5"/>
      <c r="E34" s="21"/>
    </row>
    <row r="35" spans="1:5" ht="15.75">
      <c r="A35" s="4" t="s">
        <v>89</v>
      </c>
      <c r="B35" s="5"/>
      <c r="E35" s="21"/>
    </row>
    <row r="36" spans="1:5" ht="15.75">
      <c r="A36" s="4" t="s">
        <v>90</v>
      </c>
      <c r="B36" s="5"/>
      <c r="E36" s="21"/>
    </row>
    <row r="37" spans="1:5" ht="15.75">
      <c r="A37" s="4" t="s">
        <v>91</v>
      </c>
      <c r="B37" s="5"/>
      <c r="E37" s="21"/>
    </row>
    <row r="38" spans="1:5" ht="15.75">
      <c r="A38" s="4" t="s">
        <v>92</v>
      </c>
      <c r="B38" s="5"/>
      <c r="E38" s="21"/>
    </row>
    <row r="39" spans="1:5" ht="15.75">
      <c r="A39" s="4" t="s">
        <v>93</v>
      </c>
      <c r="B39" s="5"/>
      <c r="E39" s="21"/>
    </row>
    <row r="40" spans="1:5" ht="15.75">
      <c r="A40" s="4" t="s">
        <v>94</v>
      </c>
      <c r="B40" s="5"/>
      <c r="E40" s="21"/>
    </row>
    <row r="41" spans="1:5" ht="15.75">
      <c r="A41" s="4" t="s">
        <v>95</v>
      </c>
      <c r="B41" s="5"/>
      <c r="E41" s="21"/>
    </row>
    <row r="42" spans="1:5" ht="15.75">
      <c r="A42" s="4" t="s">
        <v>96</v>
      </c>
      <c r="B42" s="5"/>
      <c r="E42" s="21"/>
    </row>
    <row r="43" spans="1:5" ht="15.75">
      <c r="A43" s="4" t="s">
        <v>146</v>
      </c>
      <c r="B43" s="5"/>
      <c r="E43" s="21"/>
    </row>
    <row r="44" spans="1:5" ht="15.75">
      <c r="A44" s="4" t="s">
        <v>97</v>
      </c>
      <c r="B44" s="5"/>
      <c r="E44" s="21"/>
    </row>
    <row r="45" spans="1:5" ht="15.75">
      <c r="A45" s="4" t="s">
        <v>98</v>
      </c>
      <c r="B45" s="5"/>
      <c r="E45" s="21"/>
    </row>
    <row r="46" spans="1:5" ht="15.75">
      <c r="A46" s="4" t="s">
        <v>99</v>
      </c>
      <c r="B46" s="5"/>
      <c r="E46" s="21"/>
    </row>
    <row r="47" spans="1:5" ht="15.75">
      <c r="A47" s="4" t="s">
        <v>100</v>
      </c>
      <c r="B47" s="5"/>
      <c r="E47" s="21"/>
    </row>
    <row r="48" spans="1:2" ht="12.75">
      <c r="A48" s="4" t="s">
        <v>101</v>
      </c>
      <c r="B48" s="5"/>
    </row>
    <row r="49" spans="1:2" ht="12.75">
      <c r="A49" s="4" t="s">
        <v>102</v>
      </c>
      <c r="B49" s="5"/>
    </row>
    <row r="50" spans="1:2" ht="12.75">
      <c r="A50" s="4" t="s">
        <v>104</v>
      </c>
      <c r="B50" s="5"/>
    </row>
    <row r="51" spans="1:2" ht="12.75">
      <c r="A51" s="4" t="s">
        <v>105</v>
      </c>
      <c r="B51" s="5"/>
    </row>
    <row r="52" spans="1:2" ht="12.75">
      <c r="A52" s="4" t="s">
        <v>315</v>
      </c>
      <c r="B52" s="5"/>
    </row>
    <row r="53" spans="1:2" ht="12.75">
      <c r="A53" s="4" t="s">
        <v>106</v>
      </c>
      <c r="B53" s="5"/>
    </row>
    <row r="54" spans="1:2" ht="12.75">
      <c r="A54" s="4" t="s">
        <v>107</v>
      </c>
      <c r="B54" s="5"/>
    </row>
    <row r="55" spans="1:2" ht="12.75">
      <c r="A55" s="4" t="s">
        <v>108</v>
      </c>
      <c r="B55" s="5"/>
    </row>
    <row r="56" spans="1:2" ht="12.75">
      <c r="A56" s="4" t="s">
        <v>109</v>
      </c>
      <c r="B56" s="5"/>
    </row>
    <row r="57" spans="1:2" ht="12.75">
      <c r="A57" s="4" t="s">
        <v>110</v>
      </c>
      <c r="B57" s="5"/>
    </row>
    <row r="58" spans="1:2" ht="12.75">
      <c r="A58" s="4" t="s">
        <v>111</v>
      </c>
      <c r="B58" s="5"/>
    </row>
    <row r="59" spans="1:2" ht="12.75">
      <c r="A59" s="4" t="s">
        <v>112</v>
      </c>
      <c r="B59" s="5"/>
    </row>
    <row r="60" spans="1:2" ht="12.75">
      <c r="A60" s="4" t="s">
        <v>113</v>
      </c>
      <c r="B60" s="5"/>
    </row>
    <row r="61" spans="1:2" ht="12.75">
      <c r="A61" s="4" t="s">
        <v>114</v>
      </c>
      <c r="B61" s="5"/>
    </row>
    <row r="62" spans="1:2" ht="12.75">
      <c r="A62" s="4" t="s">
        <v>115</v>
      </c>
      <c r="B62" s="5"/>
    </row>
    <row r="63" ht="12.75">
      <c r="A63" s="4" t="s">
        <v>116</v>
      </c>
    </row>
    <row r="64" ht="12.75">
      <c r="A64" s="4" t="s">
        <v>314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</cp:lastModifiedBy>
  <cp:lastPrinted>2015-01-16T06:01:48Z</cp:lastPrinted>
  <dcterms:created xsi:type="dcterms:W3CDTF">2009-02-06T08:44:58Z</dcterms:created>
  <dcterms:modified xsi:type="dcterms:W3CDTF">2015-01-16T09:52:07Z</dcterms:modified>
  <cp:category/>
  <cp:version/>
  <cp:contentType/>
  <cp:contentStatus/>
</cp:coreProperties>
</file>