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7740" windowHeight="8730" tabRatio="736" activeTab="0"/>
  </bookViews>
  <sheets>
    <sheet name="Критерии" sheetId="1" r:id="rId1"/>
    <sheet name="Участ и победит" sheetId="2" state="hidden" r:id="rId2"/>
    <sheet name="Лист1" sheetId="3" state="hidden" r:id="rId3"/>
    <sheet name="Классиф программ разв" sheetId="4" state="hidden" r:id="rId4"/>
  </sheets>
  <externalReferences>
    <externalReference r:id="rId7"/>
    <externalReference r:id="rId8"/>
    <externalReference r:id="rId9"/>
  </externalReferences>
  <definedNames>
    <definedName name="AreaData">'[3]АТЕ'!#REF!</definedName>
    <definedName name="cod">#REF!</definedName>
    <definedName name="cod1">#REF!</definedName>
    <definedName name="god">'Участ и победит'!$A$4:$A$19</definedName>
    <definedName name="GovRange">#REF!</definedName>
    <definedName name="grant_id">'Критерии'!$A$3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pr" localSheetId="3">#REF!</definedName>
    <definedName name="pr">'Участ и победит'!$Q$4:$Q$6</definedName>
    <definedName name="pr1">'Участ и победит'!$Q$4:$Q$6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'Лист1'!$A$3:$A$61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'Лист1'!$A$3:$A$61</definedName>
    <definedName name="StationRange">#REF!</definedName>
    <definedName name="SubjSchRange">#REF!</definedName>
    <definedName name="tobj_id">'Критерии'!$A$2</definedName>
    <definedName name="uc">'Участ и победит'!$J$4:$J$11</definedName>
    <definedName name="y">'Участ и победит'!$Q$8</definedName>
    <definedName name="_xlnm.Print_Area" localSheetId="0">'Критерии'!$B$1:$J$139</definedName>
  </definedNames>
  <calcPr fullCalcOnLoad="1"/>
</workbook>
</file>

<file path=xl/sharedStrings.xml><?xml version="1.0" encoding="utf-8"?>
<sst xmlns="http://schemas.openxmlformats.org/spreadsheetml/2006/main" count="305" uniqueCount="248">
  <si>
    <t>Общий объем средств</t>
  </si>
  <si>
    <t>1.1.</t>
  </si>
  <si>
    <t>1.2.</t>
  </si>
  <si>
    <t>1.3.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</si>
  <si>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</si>
  <si>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</si>
  <si>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</si>
  <si>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</si>
  <si>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</si>
  <si>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</si>
  <si>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</si>
  <si>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</si>
  <si>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</si>
  <si>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</si>
  <si>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</si>
  <si>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</si>
  <si>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</si>
  <si>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</si>
  <si>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7.1.</t>
  </si>
  <si>
    <t>7.2.</t>
  </si>
  <si>
    <t>4.4.</t>
  </si>
  <si>
    <t>7.3.</t>
  </si>
  <si>
    <t>Объём внебюджетных средств</t>
  </si>
  <si>
    <t>Среднее количество дней, пропущенных одним ребёнком до 3-х лет по болезни за год</t>
  </si>
  <si>
    <t>Среднее количество дней, пропущенных одним ребёнком от 3 до 7 лет по болезни за год</t>
  </si>
  <si>
    <t>на федеральном уровне</t>
  </si>
  <si>
    <t>федерального уровня</t>
  </si>
  <si>
    <t>1.4.</t>
  </si>
  <si>
    <t>4.5.</t>
  </si>
  <si>
    <t>Количество воспитателей, работающих по  собственным сертифицированным образовательным программам</t>
  </si>
  <si>
    <t>3.1.</t>
  </si>
  <si>
    <t>Наличие охранно-пожарной сигнализации (да/нет)</t>
  </si>
  <si>
    <t xml:space="preserve">Количество детей, охваченных дополнительными образовательными услугами </t>
  </si>
  <si>
    <t>1.5.</t>
  </si>
  <si>
    <t>Наличие образовательных услуг для родителей, детей микрорайона, социума (да/нет)</t>
  </si>
  <si>
    <t>2.5.</t>
  </si>
  <si>
    <t>Наличие компьютерной техники, позволяющей реализовать новые информационные и интернет-технологии (да/нет)</t>
  </si>
  <si>
    <t xml:space="preserve">Наличие видеотеки (не менее 10 видеопрограмм для работы с детьми) (да/нет) </t>
  </si>
  <si>
    <t>1.6.</t>
  </si>
  <si>
    <t>М.П.</t>
  </si>
  <si>
    <t>Учредитель:</t>
  </si>
  <si>
    <t>Cписок районов Нижегородской области</t>
  </si>
  <si>
    <t>Ячейка А1 обрабатывается программой (не занимать)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</si>
  <si>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</si>
  <si>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</si>
  <si>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</si>
  <si>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</si>
  <si>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</si>
  <si>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</si>
  <si>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</si>
  <si>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</si>
  <si>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</si>
  <si>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</si>
  <si>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</si>
  <si>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</si>
  <si>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</si>
  <si>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</si>
  <si>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</si>
  <si>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</si>
  <si>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</si>
  <si>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</si>
  <si>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</si>
  <si>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</si>
  <si>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</si>
  <si>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</si>
  <si>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</si>
  <si>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</si>
  <si>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</si>
  <si>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Павловский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</si>
  <si>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</si>
  <si>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</si>
  <si>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</si>
  <si>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</si>
  <si>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</si>
  <si>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</si>
  <si>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</si>
  <si>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</si>
  <si>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</si>
  <si>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</si>
  <si>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Шатковский</t>
  </si>
  <si>
    <t>Шарангский</t>
  </si>
  <si>
    <t>должность руководителя и наименование организации</t>
  </si>
  <si>
    <t xml:space="preserve">фамилия, имя, отчество руководителя   организации </t>
  </si>
  <si>
    <t>ИНН</t>
  </si>
  <si>
    <t>подпись</t>
  </si>
  <si>
    <t xml:space="preserve">Доля  выполнения натуральных норм питания по основным продуктам: мясо, рыба, молоко, овощи, фрукты </t>
  </si>
  <si>
    <t>Доля воспитателей, работающих по собственным сертифицированным образовательным программам</t>
  </si>
  <si>
    <t xml:space="preserve">Получатель гранта губернатора Нижегородской области   </t>
  </si>
  <si>
    <t>нет</t>
  </si>
  <si>
    <t>2007, 2008</t>
  </si>
  <si>
    <t>2007, 2009</t>
  </si>
  <si>
    <t>2007, 2010</t>
  </si>
  <si>
    <t>2008, 2009</t>
  </si>
  <si>
    <t>2008, 2010</t>
  </si>
  <si>
    <t>2009, 2010</t>
  </si>
  <si>
    <t>2007, 2008, 2009</t>
  </si>
  <si>
    <t>2007, 2008, 2010</t>
  </si>
  <si>
    <t>2007, 2009, 2010</t>
  </si>
  <si>
    <t>2008, 2009, 2010</t>
  </si>
  <si>
    <t>2007, 2008, 2009, 2010</t>
  </si>
  <si>
    <t>3.2.</t>
  </si>
  <si>
    <t>Балахнинский</t>
  </si>
  <si>
    <t>муниципальные</t>
  </si>
  <si>
    <t>муниципальные и федеральные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</si>
  <si>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</si>
  <si>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</si>
  <si>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</si>
  <si>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</si>
  <si>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муниципальные, региональные и федеральные</t>
  </si>
  <si>
    <t>не участвовали</t>
  </si>
  <si>
    <t>программа развития</t>
  </si>
  <si>
    <t>на муниципальном, зональном уровне</t>
  </si>
  <si>
    <t>регионального  уровня</t>
  </si>
  <si>
    <t xml:space="preserve">Формы представления инновационного опыта: </t>
  </si>
  <si>
    <t>1. мастер-класса(ов) по теме:</t>
  </si>
  <si>
    <t>2. проблемного(ых) семинара(ов) по теме</t>
  </si>
  <si>
    <t>муниципального уровня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</si>
  <si>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</si>
  <si>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</si>
  <si>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</si>
  <si>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</si>
  <si>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</si>
  <si>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</si>
  <si>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</si>
  <si>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</si>
  <si>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Процент выполнения натуральных норм питания по основным продуктам: мясо, рыба, молоко, овощи, фрукты (показатели подаваемые в РОО)</t>
  </si>
  <si>
    <t>ИДЕНТИФИКАЦИЯ ДОО</t>
  </si>
  <si>
    <t>ФИО руководителя ДОО</t>
  </si>
  <si>
    <r>
      <t xml:space="preserve">ДОО участник профессиональных конкурсов кроме ПНПО                                                                               </t>
    </r>
    <r>
      <rPr>
        <sz val="12"/>
        <rFont val="Times New Roman"/>
        <family val="1"/>
      </rPr>
      <t>(выбрать из списка)</t>
    </r>
  </si>
  <si>
    <t>3. стажировок по теме:</t>
  </si>
  <si>
    <t xml:space="preserve">4. круглого(ых) стола(ов) по теме: </t>
  </si>
  <si>
    <t xml:space="preserve">5. пресс-конференции(ий)  по теме: </t>
  </si>
  <si>
    <t>6. другие:</t>
  </si>
  <si>
    <t>2012 - 2013</t>
  </si>
  <si>
    <t>1. Высокое качество результатов образовательной деятельности</t>
  </si>
  <si>
    <t xml:space="preserve">Доля укомплектованности дошкольной образовательной организации обучающимися </t>
  </si>
  <si>
    <t>Фактическое количество детей в дошкольной образовательной организации</t>
  </si>
  <si>
    <t>Проектное количество мест  дошкольной образовательной организации</t>
  </si>
  <si>
    <t>Доля охвата обучающихся дополнительными образовательными услугами</t>
  </si>
  <si>
    <t xml:space="preserve">Общее количество детей в дошкольной образовательной организации </t>
  </si>
  <si>
    <t>Наличие вариативных моделей организации образовательной деятельности (да/нет)</t>
  </si>
  <si>
    <t>Доля внебюджетных средств, направленных на развитие дошкольной образовательной организации</t>
  </si>
  <si>
    <t>Наличие форм индивидуального сопровождения детей (портфолио, программы индивидуального развития и пр.) (да/нет)</t>
  </si>
  <si>
    <t xml:space="preserve">2. Эффективное использование современных образовательных технологий, в том числе информационно-коммуникационных, в образовательном процессе </t>
  </si>
  <si>
    <t>Наличие авторских образовательных программ, разработанных педагогами дошкольной образовательной организации (да/нет)</t>
  </si>
  <si>
    <t>Общее количество воспитателей в дошкольной образовательной организации</t>
  </si>
  <si>
    <t>3. Сочетание принципов единоначалия и коллегиальности</t>
  </si>
  <si>
    <t>Наличие попечительского совета (да/нет)</t>
  </si>
  <si>
    <t xml:space="preserve">Наличие коллегиальных органов управления, отражающих интересы родителей, педагогов (да/нет) </t>
  </si>
  <si>
    <t xml:space="preserve">Наличие практики выявления общественного мнения по наиболее актуальным вопросам для дошкольной организации (да/нет) </t>
  </si>
  <si>
    <t>4. Создание условий для сохранения здоровья воспитанников</t>
  </si>
  <si>
    <t>Доля заболеваемости детей в дошкольной образовательной организации</t>
  </si>
  <si>
    <t>Количество заболевших детей в дошкольной образовательной организации</t>
  </si>
  <si>
    <t>Наличие групп оздоровительной, компенсирующей,  комбинированной направленности  в дошкольной образовательной организации (да/нет)</t>
  </si>
  <si>
    <t>5. Ресурсное обеспечение инновационной деятельности дошкольной образовательной организации</t>
  </si>
  <si>
    <t>Наличие инновационной площадки в дошкольной образовательной организации (да/нет)</t>
  </si>
  <si>
    <t xml:space="preserve">Количество педагогических работников, имеющих  высшее образование или среднее профессиональное образование по направлению подготовки "Образование и педагогика" </t>
  </si>
  <si>
    <t>Доля педагогических работников,  имеющих высшее образование или среднее профессиональное образование по направлению подготовки "Образование и педагогика"</t>
  </si>
  <si>
    <t>Общее количество педагогических работников в дошкольной образовательной организации</t>
  </si>
  <si>
    <t xml:space="preserve">Количество  педагогических работников, имеющих высшую квалификационную категорию </t>
  </si>
  <si>
    <t>Общее количество  педагогических работников в дошкольной образовательной организации</t>
  </si>
  <si>
    <t>Доля  педагогических работников, повысивших свою квалификацию за последние три года</t>
  </si>
  <si>
    <t>Количество педагогических работников, повысивших свою квалификацию</t>
  </si>
  <si>
    <t>Количество семинаров, конференций, выездных практических занятий, проведенных  на базе дошкольной образовательной организации</t>
  </si>
  <si>
    <t>5.5.</t>
  </si>
  <si>
    <t>5.6.</t>
  </si>
  <si>
    <t>Доля педагогических работников в возрасте до 30 лет в общей численности педагогических работников ДОО</t>
  </si>
  <si>
    <t>6. Обеспечение безопасных условий пребывания участников образовательного процесса в дошкольной образовательной организации</t>
  </si>
  <si>
    <t>Доля детей, получивших травмы во время образовательного процесса</t>
  </si>
  <si>
    <t>Количество детей, получивших травмы во время образовательного процесса</t>
  </si>
  <si>
    <t>Отсутствие случаев производственного травматизма с работниками организации (да/нет)</t>
  </si>
  <si>
    <t>Организация контрольно-пропускного режима (да/нет)</t>
  </si>
  <si>
    <t>Наличие инженерно-технической укрепленности организации  (да/нет)</t>
  </si>
  <si>
    <t>Ограждение</t>
  </si>
  <si>
    <t>Освещенность</t>
  </si>
  <si>
    <t>6.4.</t>
  </si>
  <si>
    <t>6.5.</t>
  </si>
  <si>
    <t>6.6.</t>
  </si>
  <si>
    <t>Количество фестивалей, конкурсов, спортивных соревнований, смотров, в которых организация принимала участие за отчетный период</t>
  </si>
  <si>
    <t>Доля педагогических работников  дошкольной образовательной организации, участвующих в профессиональных конкурсах, смотрах, фестивалях</t>
  </si>
  <si>
    <t>Количество педагогических работников дошкольной образовательной организации, участвующих в профессиональных конкурсах, смотрах, фестивалях</t>
  </si>
  <si>
    <t>8. Переход образовательной организации на ФГОС ДО</t>
  </si>
  <si>
    <t>8.1.</t>
  </si>
  <si>
    <t>Наличие в организации плана введения ФГОС ДО (да/нет)</t>
  </si>
  <si>
    <t>Наличие развивающей предметно-пространственной среды, соответствующей требованиям ФГОС ДО (да/нет)</t>
  </si>
  <si>
    <t xml:space="preserve">Доля педагогических и управленческих кадров организации, прошедших повышение квалификации и/или профессиональную переподготовку в связи с переходом на ФГОС ДО          </t>
  </si>
  <si>
    <t xml:space="preserve">Количество педагогических и административных работников, прошедших повышение квалификации и/или профессиональную переподготовку в связи с переходом на ФГОС ДО          </t>
  </si>
  <si>
    <t>Общая численность педагогических и управленческих кадров организации</t>
  </si>
  <si>
    <t>8.2.</t>
  </si>
  <si>
    <t>8.3.</t>
  </si>
  <si>
    <t>Тревожная кнопка</t>
  </si>
  <si>
    <t>Видео-наблюдение</t>
  </si>
  <si>
    <t>Количество педагогических работников в возрасте до 30 лет</t>
  </si>
  <si>
    <t>3.3.</t>
  </si>
  <si>
    <t>Доля педагогических работников, имеющих высшую квалификационную категорию</t>
  </si>
  <si>
    <t>Наличие антитеррористических мер  (да/нет)</t>
  </si>
  <si>
    <t>Доля победителей в конкурсах, соревнованиях, фестивалях, смотрах от общего числа детей в организации</t>
  </si>
  <si>
    <t>7.4.</t>
  </si>
  <si>
    <t>Количество победителей в конкурсах, соревнованиях, фестивалях, смотрах</t>
  </si>
  <si>
    <t>Руководитель    организации:</t>
  </si>
  <si>
    <t>Наличие призовых мест  у образовательной организации в конкурсах и смотрах за отчетный период (да/нет)</t>
  </si>
  <si>
    <r>
      <t xml:space="preserve">Полное наименование ДОО   </t>
    </r>
    <r>
      <rPr>
        <sz val="12"/>
        <rFont val="Times New Roman"/>
        <family val="1"/>
      </rPr>
      <t xml:space="preserve">                                 (в соответствии с Уставом) </t>
    </r>
  </si>
  <si>
    <r>
      <t xml:space="preserve">Вид ДОО </t>
    </r>
    <r>
      <rPr>
        <sz val="12"/>
        <rFont val="Times New Roman"/>
        <family val="1"/>
      </rPr>
      <t xml:space="preserve">                                                                         (в соответствии с Уставом)</t>
    </r>
  </si>
  <si>
    <r>
      <t xml:space="preserve">Место расположения ДОО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</si>
  <si>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Контактная информация </t>
    </r>
    <r>
      <rPr>
        <sz val="12"/>
        <rFont val="Times New Roman"/>
        <family val="1"/>
      </rPr>
      <t xml:space="preserve">                                         (телефон , факс, адрес электронной почты, адрес сайта)</t>
    </r>
  </si>
  <si>
    <r>
      <t xml:space="preserve">ДОО участник ПНПО  </t>
    </r>
    <r>
      <rPr>
        <sz val="12"/>
        <rFont val="Times New Roman"/>
        <family val="1"/>
      </rPr>
      <t xml:space="preserve">                                                             (выбрать из списка)</t>
    </r>
  </si>
  <si>
    <r>
      <t xml:space="preserve">ДОО победитель ПНПО </t>
    </r>
    <r>
      <rPr>
        <sz val="12"/>
        <rFont val="Times New Roman"/>
        <family val="1"/>
      </rPr>
      <t xml:space="preserve">                                                       (выбрать из списка)</t>
    </r>
  </si>
  <si>
    <t>Название программы развития</t>
  </si>
  <si>
    <t>Наименование коллегиального органа управления</t>
  </si>
  <si>
    <t>Приоритетное направление                      программы развития                                                                  (выбрать из списка)</t>
  </si>
  <si>
    <r>
      <t xml:space="preserve">Точный юридический адрес                                     </t>
    </r>
    <r>
      <rPr>
        <sz val="12"/>
        <rFont val="Times New Roman"/>
        <family val="1"/>
      </rPr>
      <t xml:space="preserve">                   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</si>
  <si>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                                (в соответствии с Уставом)</t>
    </r>
  </si>
  <si>
    <r>
      <t xml:space="preserve">Категория поселения                                                           </t>
    </r>
    <r>
      <rPr>
        <sz val="12"/>
        <rFont val="Times New Roman"/>
        <family val="1"/>
      </rPr>
      <t>(выбрать из списка)</t>
    </r>
  </si>
  <si>
    <t>7. Участие организации  в муниципальных, региональных, федеральных фестивалях, конкурсах, смотрах и т.п.</t>
  </si>
  <si>
    <t>Использование  в работе с детьми  информационных и интернет-технологий (да/нет)</t>
  </si>
  <si>
    <t>Антитеррорис-тическая программа</t>
  </si>
  <si>
    <t>Заключение                              НМ ЭС НИРО</t>
  </si>
  <si>
    <t>Сертификат            ОЭС</t>
  </si>
  <si>
    <t>на                                       региональном, межрегиональ-  ном уровне</t>
  </si>
  <si>
    <t>на                      региональном, межрегиональ-  ном уровне</t>
  </si>
  <si>
    <t>на      муниципальном, зональном уровне</t>
  </si>
  <si>
    <t>на               региональном, межрегиональ-  ном уровне</t>
  </si>
  <si>
    <t>на            региональном, межрегиональ-  ном уровне</t>
  </si>
  <si>
    <t>на                 региональном, межрегиональ-  ном уровне</t>
  </si>
  <si>
    <t>2013 - 2014</t>
  </si>
  <si>
    <r>
      <t xml:space="preserve">Регистрационный номер </t>
    </r>
    <r>
      <rPr>
        <sz val="12"/>
        <rFont val="Times New Roman"/>
        <family val="1"/>
      </rPr>
      <t xml:space="preserve">(присваивается автоматически при   регистрации таблицы)         </t>
    </r>
    <r>
      <rPr>
        <b/>
        <sz val="12"/>
        <rFont val="Times New Roman"/>
        <family val="1"/>
      </rPr>
      <t xml:space="preserve">  </t>
    </r>
  </si>
  <si>
    <t>Информация о деятельности дошкольной организации                                                                                                                                                                                                                                    по количественным и качественным показателям критериев конкурсного отбора за отчетный период                                                                                                                                 (2012-2013, 2013-2014, 2014-2015 гг.)</t>
  </si>
  <si>
    <t>2014 - 2015</t>
  </si>
  <si>
    <t xml:space="preserve">г. Н.Новгород Автозаводский </t>
  </si>
  <si>
    <t>г. Н.Новгород Канавинский</t>
  </si>
  <si>
    <t>г. Н.Новгород Ленинский</t>
  </si>
  <si>
    <t>г. Н.Новгород Московский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</si>
  <si>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</si>
  <si>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</si>
  <si>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</si>
  <si>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</si>
  <si>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г.о. Навашинский</t>
  </si>
  <si>
    <t>г.о. Семеновский</t>
  </si>
  <si>
    <t>г.о. Сокольский</t>
  </si>
  <si>
    <t>г.о.г. Арзамас</t>
  </si>
  <si>
    <t>г.о.г. Бор</t>
  </si>
  <si>
    <t>г.о.г. Выкса</t>
  </si>
  <si>
    <t>г.о.г. Дзержинск</t>
  </si>
  <si>
    <t>г.о.г. Кулебаки</t>
  </si>
  <si>
    <t>г.о.г. Первомайск</t>
  </si>
  <si>
    <t>г.о.г. Саров</t>
  </si>
  <si>
    <t>г.о.г. Чкаловск</t>
  </si>
  <si>
    <t>г.о.г. Шахунья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</si>
</sst>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0;[Red]0.0000"/>
    <numFmt numFmtId="194" formatCode="0;[Red]0"/>
    <numFmt numFmtId="195" formatCode="0.00000"/>
    <numFmt numFmtId="196" formatCode="0.00000000%"/>
    <numFmt numFmtId="197" formatCode="[$-FC19]d\ mmmm\ yyyy\ &quot;г.&quot;"/>
    <numFmt numFmtId="198" formatCode="dd/mm/yy;@"/>
    <numFmt numFmtId="199" formatCode="[$-FC19]dd\ mmmm\ yyyy\ \г\.;@"/>
    <numFmt numFmtId="200" formatCode="0.0"/>
  </numFmts>
  <fonts count="42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Tahoma"/>
      <family val="2"/>
    </font>
    <font>
      <b/>
      <sz val="12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24"/>
      <color indexed="1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justify" wrapText="1"/>
      <protection/>
    </xf>
    <xf numFmtId="0" fontId="1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9" fillId="0" borderId="12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/>
    </xf>
    <xf numFmtId="0" fontId="5" fillId="0" borderId="14" xfId="0" applyFont="1" applyBorder="1" applyAlignment="1">
      <alignment horizontal="center" vertical="center" wrapText="1"/>
    </xf>
    <xf numFmtId="0" fontId="5" fillId="22" borderId="11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8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194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4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wrapText="1"/>
      <protection/>
    </xf>
    <xf numFmtId="2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9" fontId="1" fillId="0" borderId="12" xfId="0" applyNumberFormat="1" applyFont="1" applyBorder="1" applyAlignment="1" applyProtection="1">
      <alignment horizontal="center" vertical="center"/>
      <protection/>
    </xf>
    <xf numFmtId="192" fontId="1" fillId="24" borderId="10" xfId="0" applyNumberFormat="1" applyFont="1" applyFill="1" applyBorder="1" applyAlignment="1">
      <alignment horizontal="center" vertical="center"/>
    </xf>
    <xf numFmtId="192" fontId="1" fillId="24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/>
    </xf>
    <xf numFmtId="0" fontId="15" fillId="0" borderId="0" xfId="53">
      <alignment/>
      <protection/>
    </xf>
    <xf numFmtId="0" fontId="23" fillId="0" borderId="0" xfId="53" applyFont="1">
      <alignment/>
      <protection/>
    </xf>
    <xf numFmtId="0" fontId="15" fillId="0" borderId="0" xfId="53" applyFont="1">
      <alignment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24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distributed"/>
    </xf>
    <xf numFmtId="0" fontId="1" fillId="0" borderId="16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5" fillId="22" borderId="1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left" wrapText="1"/>
      <protection/>
    </xf>
    <xf numFmtId="0" fontId="9" fillId="0" borderId="12" xfId="0" applyFont="1" applyBorder="1" applyAlignment="1" applyProtection="1">
      <alignment horizontal="left" wrapText="1"/>
      <protection locked="0"/>
    </xf>
    <xf numFmtId="0" fontId="1" fillId="0" borderId="2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1" fillId="19" borderId="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14" fillId="22" borderId="10" xfId="0" applyFont="1" applyFill="1" applyBorder="1" applyAlignment="1" applyProtection="1">
      <alignment horizontal="center" vertical="center" wrapText="1"/>
      <protection locked="0"/>
    </xf>
    <xf numFmtId="0" fontId="1" fillId="22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1" fontId="14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2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2" fontId="2" fillId="24" borderId="15" xfId="0" applyNumberFormat="1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3 ОУ Шаблон на 30.11.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49"/>
  <sheetViews>
    <sheetView tabSelected="1" view="pageBreakPreview" zoomScaleSheetLayoutView="100" zoomScalePageLayoutView="0" workbookViewId="0" topLeftCell="B1">
      <selection activeCell="D43" sqref="D43"/>
    </sheetView>
  </sheetViews>
  <sheetFormatPr defaultColWidth="9.140625" defaultRowHeight="12.75"/>
  <cols>
    <col min="1" max="1" width="3.7109375" style="1" hidden="1" customWidth="1"/>
    <col min="2" max="2" width="4.7109375" style="2" customWidth="1"/>
    <col min="3" max="3" width="45.421875" style="5" customWidth="1"/>
    <col min="4" max="5" width="18.140625" style="6" customWidth="1"/>
    <col min="6" max="6" width="16.28125" style="6" customWidth="1"/>
    <col min="7" max="7" width="13.421875" style="6" customWidth="1"/>
    <col min="8" max="8" width="12.8515625" style="3" customWidth="1"/>
    <col min="9" max="10" width="13.140625" style="1" customWidth="1"/>
    <col min="11" max="30" width="9.140625" style="1" customWidth="1"/>
    <col min="31" max="31" width="9.00390625" style="1" customWidth="1"/>
    <col min="32" max="32" width="6.7109375" style="1" customWidth="1"/>
    <col min="33" max="33" width="10.28125" style="1" customWidth="1"/>
    <col min="34" max="16384" width="9.140625" style="1" customWidth="1"/>
  </cols>
  <sheetData>
    <row r="1" spans="2:10" ht="104.25" customHeight="1">
      <c r="B1" s="140" t="s">
        <v>226</v>
      </c>
      <c r="C1" s="140"/>
      <c r="D1" s="140"/>
      <c r="E1" s="140"/>
      <c r="F1" s="140"/>
      <c r="G1" s="140"/>
      <c r="H1" s="140"/>
      <c r="I1" s="140"/>
      <c r="J1" s="140"/>
    </row>
    <row r="2" spans="1:10" ht="34.5" customHeight="1">
      <c r="A2" s="66">
        <v>41</v>
      </c>
      <c r="B2" s="141" t="s">
        <v>126</v>
      </c>
      <c r="C2" s="141"/>
      <c r="D2" s="141"/>
      <c r="E2" s="141"/>
      <c r="F2" s="141"/>
      <c r="G2" s="141"/>
      <c r="H2" s="141"/>
      <c r="I2" s="141"/>
      <c r="J2" s="141"/>
    </row>
    <row r="3" spans="1:10" ht="43.5" customHeight="1">
      <c r="A3" s="66">
        <v>51</v>
      </c>
      <c r="B3" s="46">
        <v>1</v>
      </c>
      <c r="C3" s="73" t="s">
        <v>225</v>
      </c>
      <c r="D3" s="142"/>
      <c r="E3" s="142"/>
      <c r="F3" s="142"/>
      <c r="G3" s="142"/>
      <c r="H3" s="142"/>
      <c r="I3" s="142"/>
      <c r="J3" s="142"/>
    </row>
    <row r="4" spans="1:10" ht="27" customHeight="1">
      <c r="A4" s="39"/>
      <c r="B4" s="46">
        <v>2</v>
      </c>
      <c r="C4" s="74" t="s">
        <v>83</v>
      </c>
      <c r="D4" s="138"/>
      <c r="E4" s="138"/>
      <c r="F4" s="138"/>
      <c r="G4" s="138"/>
      <c r="H4" s="138"/>
      <c r="I4" s="138"/>
      <c r="J4" s="138"/>
    </row>
    <row r="5" spans="2:10" ht="51" customHeight="1">
      <c r="B5" s="7">
        <v>3</v>
      </c>
      <c r="C5" s="52" t="s">
        <v>201</v>
      </c>
      <c r="D5" s="137"/>
      <c r="E5" s="137"/>
      <c r="F5" s="137"/>
      <c r="G5" s="137"/>
      <c r="H5" s="137"/>
      <c r="I5" s="137"/>
      <c r="J5" s="137"/>
    </row>
    <row r="6" spans="2:10" ht="35.25" customHeight="1">
      <c r="B6" s="7">
        <v>4</v>
      </c>
      <c r="C6" s="52" t="s">
        <v>202</v>
      </c>
      <c r="D6" s="137"/>
      <c r="E6" s="137"/>
      <c r="F6" s="137"/>
      <c r="G6" s="137"/>
      <c r="H6" s="137"/>
      <c r="I6" s="137"/>
      <c r="J6" s="137"/>
    </row>
    <row r="7" spans="2:10" ht="34.5" customHeight="1">
      <c r="B7" s="7">
        <v>5</v>
      </c>
      <c r="C7" s="52" t="s">
        <v>127</v>
      </c>
      <c r="D7" s="137"/>
      <c r="E7" s="137"/>
      <c r="F7" s="137"/>
      <c r="G7" s="137"/>
      <c r="H7" s="137"/>
      <c r="I7" s="137"/>
      <c r="J7" s="137"/>
    </row>
    <row r="8" spans="2:10" ht="45" customHeight="1">
      <c r="B8" s="7">
        <v>6</v>
      </c>
      <c r="C8" s="52" t="s">
        <v>210</v>
      </c>
      <c r="D8" s="137"/>
      <c r="E8" s="137"/>
      <c r="F8" s="137"/>
      <c r="G8" s="137"/>
      <c r="H8" s="137"/>
      <c r="I8" s="137"/>
      <c r="J8" s="137"/>
    </row>
    <row r="9" spans="2:10" ht="47.25" customHeight="1">
      <c r="B9" s="7">
        <v>7</v>
      </c>
      <c r="C9" s="52" t="s">
        <v>211</v>
      </c>
      <c r="D9" s="137"/>
      <c r="E9" s="137"/>
      <c r="F9" s="137"/>
      <c r="G9" s="137"/>
      <c r="H9" s="137"/>
      <c r="I9" s="137"/>
      <c r="J9" s="137"/>
    </row>
    <row r="10" spans="2:10" ht="31.5">
      <c r="B10" s="7">
        <v>8</v>
      </c>
      <c r="C10" s="52" t="s">
        <v>212</v>
      </c>
      <c r="D10" s="138"/>
      <c r="E10" s="138"/>
      <c r="F10" s="138"/>
      <c r="G10" s="138"/>
      <c r="H10" s="138"/>
      <c r="I10" s="138"/>
      <c r="J10" s="138"/>
    </row>
    <row r="11" spans="2:10" ht="40.5" customHeight="1">
      <c r="B11" s="7">
        <v>9</v>
      </c>
      <c r="C11" s="75" t="s">
        <v>203</v>
      </c>
      <c r="D11" s="124"/>
      <c r="E11" s="124"/>
      <c r="F11" s="124"/>
      <c r="G11" s="124"/>
      <c r="H11" s="124"/>
      <c r="I11" s="124"/>
      <c r="J11" s="124"/>
    </row>
    <row r="12" spans="2:10" ht="60.75" customHeight="1">
      <c r="B12" s="7">
        <v>10</v>
      </c>
      <c r="C12" s="52" t="s">
        <v>204</v>
      </c>
      <c r="D12" s="139"/>
      <c r="E12" s="139"/>
      <c r="F12" s="139"/>
      <c r="G12" s="139"/>
      <c r="H12" s="139"/>
      <c r="I12" s="139"/>
      <c r="J12" s="139"/>
    </row>
    <row r="13" spans="2:10" ht="56.25" customHeight="1">
      <c r="B13" s="7">
        <v>11</v>
      </c>
      <c r="C13" s="52" t="s">
        <v>128</v>
      </c>
      <c r="D13" s="124"/>
      <c r="E13" s="124"/>
      <c r="F13" s="124"/>
      <c r="G13" s="124"/>
      <c r="H13" s="124"/>
      <c r="I13" s="124"/>
      <c r="J13" s="124"/>
    </row>
    <row r="14" spans="2:10" ht="26.25" customHeight="1">
      <c r="B14" s="89">
        <v>12</v>
      </c>
      <c r="C14" s="92" t="s">
        <v>205</v>
      </c>
      <c r="D14" s="54">
        <v>2007</v>
      </c>
      <c r="E14" s="54">
        <v>2008</v>
      </c>
      <c r="F14" s="54">
        <v>2009</v>
      </c>
      <c r="G14" s="54">
        <v>2010</v>
      </c>
      <c r="H14" s="54">
        <v>2011</v>
      </c>
      <c r="I14" s="54">
        <v>2012</v>
      </c>
      <c r="J14" s="54">
        <v>2013</v>
      </c>
    </row>
    <row r="15" spans="2:10" ht="27" customHeight="1">
      <c r="B15" s="90"/>
      <c r="C15" s="93"/>
      <c r="D15" s="29"/>
      <c r="E15" s="29"/>
      <c r="F15" s="29"/>
      <c r="G15" s="29"/>
      <c r="H15" s="29"/>
      <c r="I15" s="29"/>
      <c r="J15" s="25"/>
    </row>
    <row r="16" spans="2:10" ht="26.25" customHeight="1">
      <c r="B16" s="90"/>
      <c r="C16" s="93"/>
      <c r="D16" s="54">
        <v>2014</v>
      </c>
      <c r="E16" s="54">
        <v>2015</v>
      </c>
      <c r="F16" s="98"/>
      <c r="G16" s="99"/>
      <c r="H16" s="99"/>
      <c r="I16" s="99"/>
      <c r="J16" s="100"/>
    </row>
    <row r="17" spans="2:10" ht="27" customHeight="1">
      <c r="B17" s="91"/>
      <c r="C17" s="94"/>
      <c r="D17" s="29"/>
      <c r="E17" s="29"/>
      <c r="F17" s="101"/>
      <c r="G17" s="102"/>
      <c r="H17" s="102"/>
      <c r="I17" s="102"/>
      <c r="J17" s="103"/>
    </row>
    <row r="18" spans="2:10" ht="24" customHeight="1">
      <c r="B18" s="89">
        <v>13</v>
      </c>
      <c r="C18" s="92" t="s">
        <v>206</v>
      </c>
      <c r="D18" s="54">
        <v>2007</v>
      </c>
      <c r="E18" s="54">
        <v>2008</v>
      </c>
      <c r="F18" s="54">
        <v>2009</v>
      </c>
      <c r="G18" s="54">
        <v>2010</v>
      </c>
      <c r="H18" s="55">
        <v>2011</v>
      </c>
      <c r="I18" s="54">
        <v>2012</v>
      </c>
      <c r="J18" s="54">
        <v>2013</v>
      </c>
    </row>
    <row r="19" spans="2:10" ht="27" customHeight="1">
      <c r="B19" s="90"/>
      <c r="C19" s="93"/>
      <c r="D19" s="29"/>
      <c r="E19" s="29"/>
      <c r="F19" s="29"/>
      <c r="G19" s="29"/>
      <c r="H19" s="29"/>
      <c r="I19" s="29"/>
      <c r="J19" s="25"/>
    </row>
    <row r="20" spans="2:10" ht="24" customHeight="1">
      <c r="B20" s="90"/>
      <c r="C20" s="93"/>
      <c r="D20" s="54">
        <v>2014</v>
      </c>
      <c r="E20" s="54">
        <v>2015</v>
      </c>
      <c r="F20" s="98"/>
      <c r="G20" s="99"/>
      <c r="H20" s="99"/>
      <c r="I20" s="99"/>
      <c r="J20" s="100"/>
    </row>
    <row r="21" spans="2:10" ht="27" customHeight="1">
      <c r="B21" s="91"/>
      <c r="C21" s="94"/>
      <c r="D21" s="29"/>
      <c r="E21" s="29"/>
      <c r="F21" s="101"/>
      <c r="G21" s="102"/>
      <c r="H21" s="102"/>
      <c r="I21" s="102"/>
      <c r="J21" s="103"/>
    </row>
    <row r="22" spans="2:10" ht="36.75" customHeight="1">
      <c r="B22" s="7">
        <v>14</v>
      </c>
      <c r="C22" s="52" t="s">
        <v>208</v>
      </c>
      <c r="D22" s="123"/>
      <c r="E22" s="123"/>
      <c r="F22" s="123"/>
      <c r="G22" s="123"/>
      <c r="H22" s="123"/>
      <c r="I22" s="123"/>
      <c r="J22" s="123"/>
    </row>
    <row r="23" spans="2:10" ht="45.75" customHeight="1">
      <c r="B23" s="7">
        <v>15</v>
      </c>
      <c r="C23" s="52" t="s">
        <v>207</v>
      </c>
      <c r="D23" s="123"/>
      <c r="E23" s="123"/>
      <c r="F23" s="123"/>
      <c r="G23" s="123"/>
      <c r="H23" s="123"/>
      <c r="I23" s="123"/>
      <c r="J23" s="123"/>
    </row>
    <row r="24" spans="2:10" ht="48.75" customHeight="1">
      <c r="B24" s="65">
        <v>16</v>
      </c>
      <c r="C24" s="53" t="s">
        <v>209</v>
      </c>
      <c r="D24" s="125"/>
      <c r="E24" s="125"/>
      <c r="F24" s="125"/>
      <c r="G24" s="125"/>
      <c r="H24" s="125"/>
      <c r="I24" s="125"/>
      <c r="J24" s="125"/>
    </row>
    <row r="25" spans="2:10" ht="33" customHeight="1">
      <c r="B25" s="89">
        <v>17</v>
      </c>
      <c r="C25" s="53" t="s">
        <v>113</v>
      </c>
      <c r="D25" s="126"/>
      <c r="E25" s="126"/>
      <c r="F25" s="126"/>
      <c r="G25" s="126"/>
      <c r="H25" s="126"/>
      <c r="I25" s="126"/>
      <c r="J25" s="126"/>
    </row>
    <row r="26" spans="2:10" ht="42" customHeight="1">
      <c r="B26" s="90"/>
      <c r="C26" s="53" t="s">
        <v>114</v>
      </c>
      <c r="D26" s="124"/>
      <c r="E26" s="124"/>
      <c r="F26" s="124"/>
      <c r="G26" s="124"/>
      <c r="H26" s="124"/>
      <c r="I26" s="124"/>
      <c r="J26" s="124"/>
    </row>
    <row r="27" spans="2:10" ht="43.5" customHeight="1">
      <c r="B27" s="90"/>
      <c r="C27" s="52" t="s">
        <v>115</v>
      </c>
      <c r="D27" s="124"/>
      <c r="E27" s="124"/>
      <c r="F27" s="124"/>
      <c r="G27" s="124"/>
      <c r="H27" s="124"/>
      <c r="I27" s="124"/>
      <c r="J27" s="124"/>
    </row>
    <row r="28" spans="2:10" ht="44.25" customHeight="1">
      <c r="B28" s="90"/>
      <c r="C28" s="52" t="s">
        <v>129</v>
      </c>
      <c r="D28" s="124"/>
      <c r="E28" s="124"/>
      <c r="F28" s="124"/>
      <c r="G28" s="124"/>
      <c r="H28" s="124"/>
      <c r="I28" s="124"/>
      <c r="J28" s="124"/>
    </row>
    <row r="29" spans="2:10" ht="45" customHeight="1">
      <c r="B29" s="90"/>
      <c r="C29" s="56" t="s">
        <v>130</v>
      </c>
      <c r="D29" s="124"/>
      <c r="E29" s="124"/>
      <c r="F29" s="124"/>
      <c r="G29" s="124"/>
      <c r="H29" s="124"/>
      <c r="I29" s="124"/>
      <c r="J29" s="124"/>
    </row>
    <row r="30" spans="2:10" ht="39.75" customHeight="1">
      <c r="B30" s="90"/>
      <c r="C30" s="56" t="s">
        <v>131</v>
      </c>
      <c r="D30" s="124"/>
      <c r="E30" s="124"/>
      <c r="F30" s="124"/>
      <c r="G30" s="124"/>
      <c r="H30" s="124"/>
      <c r="I30" s="124"/>
      <c r="J30" s="124"/>
    </row>
    <row r="31" spans="2:10" ht="42" customHeight="1">
      <c r="B31" s="91"/>
      <c r="C31" s="52" t="s">
        <v>132</v>
      </c>
      <c r="D31" s="124"/>
      <c r="E31" s="124"/>
      <c r="F31" s="124"/>
      <c r="G31" s="124"/>
      <c r="H31" s="124"/>
      <c r="I31" s="124"/>
      <c r="J31" s="124"/>
    </row>
    <row r="32" spans="2:7" ht="18" customHeight="1">
      <c r="B32" s="47"/>
      <c r="C32" s="48"/>
      <c r="D32" s="49"/>
      <c r="E32" s="49"/>
      <c r="F32" s="49"/>
      <c r="G32" s="49"/>
    </row>
    <row r="33" spans="2:10" ht="19.5" customHeight="1">
      <c r="B33" s="105" t="s">
        <v>134</v>
      </c>
      <c r="C33" s="105"/>
      <c r="D33" s="105"/>
      <c r="E33" s="105"/>
      <c r="F33" s="105"/>
      <c r="G33" s="105"/>
      <c r="H33" s="105"/>
      <c r="I33" s="105"/>
      <c r="J33" s="105"/>
    </row>
    <row r="34" spans="2:10" ht="19.5" customHeight="1">
      <c r="B34" s="108" t="s">
        <v>1</v>
      </c>
      <c r="C34" s="115" t="s">
        <v>135</v>
      </c>
      <c r="D34" s="28" t="s">
        <v>133</v>
      </c>
      <c r="E34" s="28" t="s">
        <v>224</v>
      </c>
      <c r="F34" s="28" t="s">
        <v>227</v>
      </c>
      <c r="G34" s="150"/>
      <c r="H34" s="150"/>
      <c r="I34" s="150"/>
      <c r="J34" s="150"/>
    </row>
    <row r="35" spans="2:10" ht="29.25" customHeight="1">
      <c r="B35" s="109"/>
      <c r="C35" s="116"/>
      <c r="D35" s="36" t="str">
        <f>IF(ISBLANK(D37)=TRUE," ",D36/D37)</f>
        <v> </v>
      </c>
      <c r="E35" s="36" t="str">
        <f>IF(ISBLANK(E37)=TRUE," ",E36/E37)</f>
        <v> </v>
      </c>
      <c r="F35" s="36" t="str">
        <f>IF(ISBLANK(F37)=TRUE," ",F36/F37)</f>
        <v> </v>
      </c>
      <c r="G35" s="150"/>
      <c r="H35" s="150"/>
      <c r="I35" s="150"/>
      <c r="J35" s="150"/>
    </row>
    <row r="36" spans="2:10" ht="45.75" customHeight="1">
      <c r="B36" s="109"/>
      <c r="C36" s="72" t="s">
        <v>136</v>
      </c>
      <c r="D36" s="38"/>
      <c r="E36" s="38"/>
      <c r="F36" s="38"/>
      <c r="G36" s="150"/>
      <c r="H36" s="150"/>
      <c r="I36" s="150"/>
      <c r="J36" s="150"/>
    </row>
    <row r="37" spans="2:10" ht="48.75" customHeight="1">
      <c r="B37" s="109"/>
      <c r="C37" s="72" t="s">
        <v>137</v>
      </c>
      <c r="D37" s="30"/>
      <c r="E37" s="30"/>
      <c r="F37" s="30"/>
      <c r="G37" s="150"/>
      <c r="H37" s="150"/>
      <c r="I37" s="150"/>
      <c r="J37" s="150"/>
    </row>
    <row r="38" spans="2:10" ht="21" customHeight="1">
      <c r="B38" s="108" t="s">
        <v>2</v>
      </c>
      <c r="C38" s="116" t="s">
        <v>138</v>
      </c>
      <c r="D38" s="28" t="s">
        <v>133</v>
      </c>
      <c r="E38" s="28" t="s">
        <v>224</v>
      </c>
      <c r="F38" s="28" t="s">
        <v>227</v>
      </c>
      <c r="G38" s="150"/>
      <c r="H38" s="150"/>
      <c r="I38" s="150"/>
      <c r="J38" s="150"/>
    </row>
    <row r="39" spans="2:10" ht="30" customHeight="1">
      <c r="B39" s="109"/>
      <c r="C39" s="116"/>
      <c r="D39" s="36" t="str">
        <f>IF(ISBLANK(D36)=TRUE," ",D40/D36)</f>
        <v> </v>
      </c>
      <c r="E39" s="36" t="str">
        <f>IF(ISBLANK(E36)=TRUE," ",E40/E36)</f>
        <v> </v>
      </c>
      <c r="F39" s="36" t="str">
        <f>IF(ISBLANK(F36)=TRUE," ",F40/F36)</f>
        <v> </v>
      </c>
      <c r="G39" s="150"/>
      <c r="H39" s="150"/>
      <c r="I39" s="150"/>
      <c r="J39" s="150"/>
    </row>
    <row r="40" spans="2:10" ht="53.25" customHeight="1">
      <c r="B40" s="109"/>
      <c r="C40" s="72" t="s">
        <v>32</v>
      </c>
      <c r="D40" s="30"/>
      <c r="E40" s="30"/>
      <c r="F40" s="30"/>
      <c r="G40" s="150"/>
      <c r="H40" s="150"/>
      <c r="I40" s="150"/>
      <c r="J40" s="150"/>
    </row>
    <row r="41" spans="2:10" ht="39.75" customHeight="1">
      <c r="B41" s="109"/>
      <c r="C41" s="72" t="s">
        <v>139</v>
      </c>
      <c r="D41" s="44" t="str">
        <f>IF(ISBLANK(D36)=TRUE," ",D36)</f>
        <v> </v>
      </c>
      <c r="E41" s="44" t="str">
        <f>IF(ISBLANK(E36)=TRUE," ",E36)</f>
        <v> </v>
      </c>
      <c r="F41" s="44" t="str">
        <f>IF(ISBLANK(F36)=TRUE," ",F36)</f>
        <v> </v>
      </c>
      <c r="G41" s="150"/>
      <c r="H41" s="150"/>
      <c r="I41" s="150"/>
      <c r="J41" s="150"/>
    </row>
    <row r="42" spans="2:10" ht="54" customHeight="1">
      <c r="B42" s="4" t="s">
        <v>3</v>
      </c>
      <c r="C42" s="76" t="s">
        <v>34</v>
      </c>
      <c r="D42" s="25"/>
      <c r="E42" s="143"/>
      <c r="F42" s="144"/>
      <c r="G42" s="150"/>
      <c r="H42" s="150"/>
      <c r="I42" s="150"/>
      <c r="J42" s="150"/>
    </row>
    <row r="43" spans="2:10" ht="51" customHeight="1">
      <c r="B43" s="4" t="s">
        <v>27</v>
      </c>
      <c r="C43" s="76" t="s">
        <v>140</v>
      </c>
      <c r="D43" s="25"/>
      <c r="E43" s="145"/>
      <c r="F43" s="146"/>
      <c r="G43" s="150"/>
      <c r="H43" s="150"/>
      <c r="I43" s="150"/>
      <c r="J43" s="150"/>
    </row>
    <row r="44" spans="2:10" ht="21.75" customHeight="1">
      <c r="B44" s="109" t="s">
        <v>33</v>
      </c>
      <c r="C44" s="127" t="s">
        <v>141</v>
      </c>
      <c r="D44" s="28" t="s">
        <v>133</v>
      </c>
      <c r="E44" s="28" t="s">
        <v>224</v>
      </c>
      <c r="F44" s="28" t="s">
        <v>227</v>
      </c>
      <c r="G44" s="150"/>
      <c r="H44" s="150"/>
      <c r="I44" s="150"/>
      <c r="J44" s="150"/>
    </row>
    <row r="45" spans="2:10" ht="33.75" customHeight="1">
      <c r="B45" s="109"/>
      <c r="C45" s="127"/>
      <c r="D45" s="36" t="str">
        <f>IF(ISBLANK(D47)=TRUE," ",D46/D47)</f>
        <v> </v>
      </c>
      <c r="E45" s="36" t="str">
        <f>IF(ISBLANK(E47)=TRUE," ",E46/E47)</f>
        <v> </v>
      </c>
      <c r="F45" s="36" t="str">
        <f>IF(ISBLANK(F47)=TRUE," ",F46/F47)</f>
        <v> </v>
      </c>
      <c r="G45" s="150"/>
      <c r="H45" s="150"/>
      <c r="I45" s="150"/>
      <c r="J45" s="150"/>
    </row>
    <row r="46" spans="2:10" ht="36.75" customHeight="1">
      <c r="B46" s="109"/>
      <c r="C46" s="78" t="s">
        <v>22</v>
      </c>
      <c r="D46" s="30"/>
      <c r="E46" s="30"/>
      <c r="F46" s="30"/>
      <c r="G46" s="150"/>
      <c r="H46" s="150"/>
      <c r="I46" s="150"/>
      <c r="J46" s="150"/>
    </row>
    <row r="47" spans="2:10" ht="38.25" customHeight="1">
      <c r="B47" s="132"/>
      <c r="C47" s="78" t="s">
        <v>0</v>
      </c>
      <c r="D47" s="30"/>
      <c r="E47" s="30"/>
      <c r="F47" s="30"/>
      <c r="G47" s="150"/>
      <c r="H47" s="150"/>
      <c r="I47" s="150"/>
      <c r="J47" s="150"/>
    </row>
    <row r="48" spans="2:10" ht="66" customHeight="1">
      <c r="B48" s="4" t="s">
        <v>38</v>
      </c>
      <c r="C48" s="76" t="s">
        <v>142</v>
      </c>
      <c r="D48" s="25"/>
      <c r="E48" s="150"/>
      <c r="F48" s="150"/>
      <c r="G48" s="150"/>
      <c r="H48" s="150"/>
      <c r="I48" s="150"/>
      <c r="J48" s="150"/>
    </row>
    <row r="49" spans="2:10" ht="31.5" customHeight="1">
      <c r="B49" s="105" t="s">
        <v>143</v>
      </c>
      <c r="C49" s="105"/>
      <c r="D49" s="105"/>
      <c r="E49" s="105"/>
      <c r="F49" s="105"/>
      <c r="G49" s="105"/>
      <c r="H49" s="105"/>
      <c r="I49" s="105"/>
      <c r="J49" s="105"/>
    </row>
    <row r="50" spans="2:11" ht="36" customHeight="1">
      <c r="B50" s="108" t="s">
        <v>4</v>
      </c>
      <c r="C50" s="131" t="s">
        <v>144</v>
      </c>
      <c r="D50" s="64" t="s">
        <v>216</v>
      </c>
      <c r="E50" s="64" t="s">
        <v>217</v>
      </c>
      <c r="F50" s="148"/>
      <c r="G50" s="144"/>
      <c r="H50" s="144"/>
      <c r="I50" s="144"/>
      <c r="J50" s="144"/>
      <c r="K50" s="71"/>
    </row>
    <row r="51" spans="2:11" ht="37.5" customHeight="1">
      <c r="B51" s="109"/>
      <c r="C51" s="119"/>
      <c r="D51" s="25"/>
      <c r="E51" s="25"/>
      <c r="F51" s="149"/>
      <c r="G51" s="150"/>
      <c r="H51" s="150"/>
      <c r="I51" s="150"/>
      <c r="J51" s="150"/>
      <c r="K51" s="71"/>
    </row>
    <row r="52" spans="2:10" ht="22.5" customHeight="1">
      <c r="B52" s="109" t="s">
        <v>5</v>
      </c>
      <c r="C52" s="119" t="s">
        <v>86</v>
      </c>
      <c r="D52" s="28" t="s">
        <v>133</v>
      </c>
      <c r="E52" s="28" t="s">
        <v>224</v>
      </c>
      <c r="F52" s="28" t="s">
        <v>227</v>
      </c>
      <c r="G52" s="150"/>
      <c r="H52" s="150"/>
      <c r="I52" s="150"/>
      <c r="J52" s="150"/>
    </row>
    <row r="53" spans="2:10" ht="36.75" customHeight="1">
      <c r="B53" s="109"/>
      <c r="C53" s="119"/>
      <c r="D53" s="36" t="str">
        <f>IF(ISBLANK(D55)=TRUE," ",D54/D55)</f>
        <v> </v>
      </c>
      <c r="E53" s="36" t="str">
        <f>IF(ISBLANK(E55)=TRUE," ",E54/E55)</f>
        <v> </v>
      </c>
      <c r="F53" s="36" t="str">
        <f>IF(ISBLANK(F55)=TRUE," ",F54/F55)</f>
        <v> </v>
      </c>
      <c r="G53" s="150"/>
      <c r="H53" s="150"/>
      <c r="I53" s="150"/>
      <c r="J53" s="150"/>
    </row>
    <row r="54" spans="2:10" ht="60" customHeight="1">
      <c r="B54" s="109"/>
      <c r="C54" s="79" t="s">
        <v>29</v>
      </c>
      <c r="D54" s="30"/>
      <c r="E54" s="30"/>
      <c r="F54" s="30"/>
      <c r="G54" s="150"/>
      <c r="H54" s="150"/>
      <c r="I54" s="150"/>
      <c r="J54" s="150"/>
    </row>
    <row r="55" spans="2:10" ht="48" customHeight="1">
      <c r="B55" s="109"/>
      <c r="C55" s="79" t="s">
        <v>145</v>
      </c>
      <c r="D55" s="30"/>
      <c r="E55" s="30"/>
      <c r="F55" s="30"/>
      <c r="G55" s="150"/>
      <c r="H55" s="150"/>
      <c r="I55" s="150"/>
      <c r="J55" s="150"/>
    </row>
    <row r="56" spans="2:10" ht="58.5" customHeight="1">
      <c r="B56" s="4" t="s">
        <v>6</v>
      </c>
      <c r="C56" s="79" t="s">
        <v>214</v>
      </c>
      <c r="D56" s="29"/>
      <c r="E56" s="143"/>
      <c r="F56" s="144"/>
      <c r="G56" s="150"/>
      <c r="H56" s="150"/>
      <c r="I56" s="150"/>
      <c r="J56" s="150"/>
    </row>
    <row r="57" spans="2:10" ht="64.5" customHeight="1">
      <c r="B57" s="4" t="s">
        <v>7</v>
      </c>
      <c r="C57" s="77" t="s">
        <v>36</v>
      </c>
      <c r="D57" s="25"/>
      <c r="E57" s="151"/>
      <c r="F57" s="150"/>
      <c r="G57" s="150"/>
      <c r="H57" s="150"/>
      <c r="I57" s="150"/>
      <c r="J57" s="150"/>
    </row>
    <row r="58" spans="2:10" ht="45.75" customHeight="1">
      <c r="B58" s="8" t="s">
        <v>35</v>
      </c>
      <c r="C58" s="77" t="s">
        <v>37</v>
      </c>
      <c r="D58" s="25"/>
      <c r="E58" s="145"/>
      <c r="F58" s="146"/>
      <c r="G58" s="146"/>
      <c r="H58" s="146"/>
      <c r="I58" s="146"/>
      <c r="J58" s="146"/>
    </row>
    <row r="59" spans="2:10" ht="23.25" customHeight="1">
      <c r="B59" s="105" t="s">
        <v>146</v>
      </c>
      <c r="C59" s="105"/>
      <c r="D59" s="105"/>
      <c r="E59" s="105"/>
      <c r="F59" s="105"/>
      <c r="G59" s="105"/>
      <c r="H59" s="105"/>
      <c r="I59" s="105"/>
      <c r="J59" s="105"/>
    </row>
    <row r="60" spans="2:10" ht="41.25" customHeight="1">
      <c r="B60" s="45" t="s">
        <v>30</v>
      </c>
      <c r="C60" s="80" t="s">
        <v>147</v>
      </c>
      <c r="D60" s="25"/>
      <c r="E60" s="147"/>
      <c r="F60" s="147"/>
      <c r="G60" s="147"/>
      <c r="H60" s="147"/>
      <c r="I60" s="147"/>
      <c r="J60" s="147"/>
    </row>
    <row r="61" spans="2:10" ht="52.5" customHeight="1">
      <c r="B61" s="8" t="s">
        <v>100</v>
      </c>
      <c r="C61" s="81" t="s">
        <v>148</v>
      </c>
      <c r="D61" s="25"/>
      <c r="E61" s="147"/>
      <c r="F61" s="147"/>
      <c r="G61" s="147"/>
      <c r="H61" s="147"/>
      <c r="I61" s="147"/>
      <c r="J61" s="147"/>
    </row>
    <row r="62" spans="2:10" ht="54.75" customHeight="1">
      <c r="B62" s="4" t="s">
        <v>193</v>
      </c>
      <c r="C62" s="82" t="s">
        <v>149</v>
      </c>
      <c r="D62" s="25"/>
      <c r="E62" s="147"/>
      <c r="F62" s="147"/>
      <c r="G62" s="147"/>
      <c r="H62" s="147"/>
      <c r="I62" s="147"/>
      <c r="J62" s="147"/>
    </row>
    <row r="63" spans="2:10" ht="23.25" customHeight="1">
      <c r="B63" s="105" t="s">
        <v>150</v>
      </c>
      <c r="C63" s="105"/>
      <c r="D63" s="105"/>
      <c r="E63" s="105"/>
      <c r="F63" s="105"/>
      <c r="G63" s="105"/>
      <c r="H63" s="105"/>
      <c r="I63" s="105"/>
      <c r="J63" s="105"/>
    </row>
    <row r="64" spans="2:10" ht="23.25" customHeight="1">
      <c r="B64" s="132" t="s">
        <v>8</v>
      </c>
      <c r="C64" s="110" t="s">
        <v>23</v>
      </c>
      <c r="D64" s="28" t="s">
        <v>133</v>
      </c>
      <c r="E64" s="28" t="s">
        <v>224</v>
      </c>
      <c r="F64" s="28" t="s">
        <v>227</v>
      </c>
      <c r="G64" s="144"/>
      <c r="H64" s="144"/>
      <c r="I64" s="144"/>
      <c r="J64" s="144"/>
    </row>
    <row r="65" spans="2:10" ht="38.25" customHeight="1">
      <c r="B65" s="108"/>
      <c r="C65" s="107"/>
      <c r="D65" s="30"/>
      <c r="E65" s="30"/>
      <c r="F65" s="30"/>
      <c r="G65" s="150"/>
      <c r="H65" s="150"/>
      <c r="I65" s="150"/>
      <c r="J65" s="150"/>
    </row>
    <row r="66" spans="2:10" ht="23.25" customHeight="1">
      <c r="B66" s="156" t="s">
        <v>9</v>
      </c>
      <c r="C66" s="110" t="s">
        <v>24</v>
      </c>
      <c r="D66" s="28" t="s">
        <v>133</v>
      </c>
      <c r="E66" s="28" t="s">
        <v>224</v>
      </c>
      <c r="F66" s="28" t="s">
        <v>227</v>
      </c>
      <c r="G66" s="150"/>
      <c r="H66" s="150"/>
      <c r="I66" s="150"/>
      <c r="J66" s="150"/>
    </row>
    <row r="67" spans="2:10" ht="39.75" customHeight="1">
      <c r="B67" s="157"/>
      <c r="C67" s="107"/>
      <c r="D67" s="26"/>
      <c r="E67" s="26"/>
      <c r="F67" s="26"/>
      <c r="G67" s="150"/>
      <c r="H67" s="150"/>
      <c r="I67" s="150"/>
      <c r="J67" s="150"/>
    </row>
    <row r="68" spans="2:10" ht="23.25" customHeight="1">
      <c r="B68" s="132" t="s">
        <v>10</v>
      </c>
      <c r="C68" s="119" t="s">
        <v>151</v>
      </c>
      <c r="D68" s="28" t="s">
        <v>133</v>
      </c>
      <c r="E68" s="28" t="s">
        <v>224</v>
      </c>
      <c r="F68" s="28" t="s">
        <v>227</v>
      </c>
      <c r="G68" s="150"/>
      <c r="H68" s="150"/>
      <c r="I68" s="150"/>
      <c r="J68" s="150"/>
    </row>
    <row r="69" spans="2:10" ht="26.25" customHeight="1">
      <c r="B69" s="133"/>
      <c r="C69" s="119"/>
      <c r="D69" s="36" t="str">
        <f>IF(ISBLANK(D70)=TRUE," ",D70/D71)</f>
        <v> </v>
      </c>
      <c r="E69" s="36" t="str">
        <f>IF(ISBLANK(E70)=TRUE," ",E70/E71)</f>
        <v> </v>
      </c>
      <c r="F69" s="36" t="str">
        <f>IF(ISBLANK(F70)=TRUE," ",F70/F71)</f>
        <v> </v>
      </c>
      <c r="G69" s="150"/>
      <c r="H69" s="150"/>
      <c r="I69" s="150"/>
      <c r="J69" s="150"/>
    </row>
    <row r="70" spans="2:10" ht="49.5" customHeight="1">
      <c r="B70" s="133"/>
      <c r="C70" s="79" t="s">
        <v>152</v>
      </c>
      <c r="D70" s="30"/>
      <c r="E70" s="30"/>
      <c r="F70" s="30"/>
      <c r="G70" s="150"/>
      <c r="H70" s="150"/>
      <c r="I70" s="150"/>
      <c r="J70" s="150"/>
    </row>
    <row r="71" spans="2:10" ht="47.25" customHeight="1">
      <c r="B71" s="108"/>
      <c r="C71" s="79" t="s">
        <v>139</v>
      </c>
      <c r="D71" s="37" t="str">
        <f>IF(ISBLANK(D36)=TRUE," ",D36)</f>
        <v> </v>
      </c>
      <c r="E71" s="37" t="str">
        <f>IF(ISBLANK(E36)=TRUE," ",E36)</f>
        <v> </v>
      </c>
      <c r="F71" s="37" t="str">
        <f>IF(ISBLANK(F36)=TRUE," ",F36)</f>
        <v> </v>
      </c>
      <c r="G71" s="150"/>
      <c r="H71" s="150"/>
      <c r="I71" s="150"/>
      <c r="J71" s="150"/>
    </row>
    <row r="72" spans="2:10" ht="75" customHeight="1">
      <c r="B72" s="8" t="s">
        <v>20</v>
      </c>
      <c r="C72" s="83" t="s">
        <v>153</v>
      </c>
      <c r="D72" s="29"/>
      <c r="E72" s="104"/>
      <c r="F72" s="104"/>
      <c r="G72" s="150"/>
      <c r="H72" s="150"/>
      <c r="I72" s="150"/>
      <c r="J72" s="150"/>
    </row>
    <row r="73" spans="2:10" ht="25.5" customHeight="1">
      <c r="B73" s="109" t="s">
        <v>28</v>
      </c>
      <c r="C73" s="127" t="s">
        <v>85</v>
      </c>
      <c r="D73" s="88" t="s">
        <v>133</v>
      </c>
      <c r="E73" s="88" t="s">
        <v>224</v>
      </c>
      <c r="F73" s="88" t="s">
        <v>227</v>
      </c>
      <c r="G73" s="150"/>
      <c r="H73" s="150"/>
      <c r="I73" s="150"/>
      <c r="J73" s="150"/>
    </row>
    <row r="74" spans="2:10" ht="42" customHeight="1">
      <c r="B74" s="109"/>
      <c r="C74" s="127"/>
      <c r="D74" s="36" t="str">
        <f>IF(ISBLANK(D75)=TRUE," ",D75/100)</f>
        <v> </v>
      </c>
      <c r="E74" s="36" t="str">
        <f>IF(ISBLANK(E75)=TRUE," ",E75/100)</f>
        <v> </v>
      </c>
      <c r="F74" s="36" t="str">
        <f>IF(ISBLANK(F75)=TRUE," ",F75/100)</f>
        <v> </v>
      </c>
      <c r="G74" s="150"/>
      <c r="H74" s="150"/>
      <c r="I74" s="150"/>
      <c r="J74" s="150"/>
    </row>
    <row r="75" spans="2:10" ht="72" customHeight="1">
      <c r="B75" s="109"/>
      <c r="C75" s="82" t="s">
        <v>125</v>
      </c>
      <c r="D75" s="51"/>
      <c r="E75" s="51"/>
      <c r="F75" s="51"/>
      <c r="G75" s="146"/>
      <c r="H75" s="146"/>
      <c r="I75" s="146"/>
      <c r="J75" s="146"/>
    </row>
    <row r="76" spans="2:10" ht="24.75" customHeight="1">
      <c r="B76" s="141" t="s">
        <v>154</v>
      </c>
      <c r="C76" s="141"/>
      <c r="D76" s="141"/>
      <c r="E76" s="141"/>
      <c r="F76" s="141"/>
      <c r="G76" s="141"/>
      <c r="H76" s="141"/>
      <c r="I76" s="141"/>
      <c r="J76" s="141"/>
    </row>
    <row r="77" spans="2:11" ht="39" customHeight="1">
      <c r="B77" s="129" t="s">
        <v>11</v>
      </c>
      <c r="C77" s="131" t="s">
        <v>155</v>
      </c>
      <c r="D77" s="64" t="s">
        <v>116</v>
      </c>
      <c r="E77" s="64" t="s">
        <v>112</v>
      </c>
      <c r="F77" s="64" t="s">
        <v>26</v>
      </c>
      <c r="G77" s="155"/>
      <c r="H77" s="104"/>
      <c r="I77" s="104"/>
      <c r="J77" s="104"/>
      <c r="K77" s="104"/>
    </row>
    <row r="78" spans="2:11" ht="36" customHeight="1">
      <c r="B78" s="118"/>
      <c r="C78" s="119"/>
      <c r="D78" s="25"/>
      <c r="E78" s="25"/>
      <c r="F78" s="25"/>
      <c r="G78" s="155"/>
      <c r="H78" s="104"/>
      <c r="I78" s="104"/>
      <c r="J78" s="104"/>
      <c r="K78" s="104"/>
    </row>
    <row r="79" spans="2:11" ht="23.25" customHeight="1">
      <c r="B79" s="118" t="s">
        <v>12</v>
      </c>
      <c r="C79" s="119" t="s">
        <v>157</v>
      </c>
      <c r="D79" s="88" t="s">
        <v>133</v>
      </c>
      <c r="E79" s="88" t="s">
        <v>224</v>
      </c>
      <c r="F79" s="88" t="s">
        <v>227</v>
      </c>
      <c r="G79" s="155"/>
      <c r="H79" s="104"/>
      <c r="I79" s="104"/>
      <c r="J79" s="104"/>
      <c r="K79" s="104"/>
    </row>
    <row r="80" spans="2:11" ht="58.5" customHeight="1">
      <c r="B80" s="118"/>
      <c r="C80" s="119"/>
      <c r="D80" s="36" t="str">
        <f>IF(ISBLANK(D82)=TRUE," ",D81/D82)</f>
        <v> </v>
      </c>
      <c r="E80" s="36" t="str">
        <f>IF(ISBLANK(E82)=TRUE," ",E81/E82)</f>
        <v> </v>
      </c>
      <c r="F80" s="36" t="str">
        <f>IF(ISBLANK(F82)=TRUE," ",F81/F82)</f>
        <v> </v>
      </c>
      <c r="G80" s="155"/>
      <c r="H80" s="104"/>
      <c r="I80" s="104"/>
      <c r="J80" s="104"/>
      <c r="K80" s="104"/>
    </row>
    <row r="81" spans="2:11" ht="80.25" customHeight="1">
      <c r="B81" s="118"/>
      <c r="C81" s="79" t="s">
        <v>156</v>
      </c>
      <c r="D81" s="30"/>
      <c r="E81" s="30"/>
      <c r="F81" s="30"/>
      <c r="G81" s="155"/>
      <c r="H81" s="104"/>
      <c r="I81" s="104"/>
      <c r="J81" s="104"/>
      <c r="K81" s="104"/>
    </row>
    <row r="82" spans="2:11" ht="54" customHeight="1">
      <c r="B82" s="118"/>
      <c r="C82" s="79" t="s">
        <v>158</v>
      </c>
      <c r="D82" s="30"/>
      <c r="E82" s="30"/>
      <c r="F82" s="30"/>
      <c r="G82" s="155"/>
      <c r="H82" s="104"/>
      <c r="I82" s="104"/>
      <c r="J82" s="104"/>
      <c r="K82" s="104"/>
    </row>
    <row r="83" spans="2:11" ht="24.75" customHeight="1">
      <c r="B83" s="118" t="s">
        <v>13</v>
      </c>
      <c r="C83" s="119" t="s">
        <v>194</v>
      </c>
      <c r="D83" s="28" t="s">
        <v>133</v>
      </c>
      <c r="E83" s="28" t="s">
        <v>224</v>
      </c>
      <c r="F83" s="28" t="s">
        <v>227</v>
      </c>
      <c r="G83" s="155"/>
      <c r="H83" s="104"/>
      <c r="I83" s="104"/>
      <c r="J83" s="104"/>
      <c r="K83" s="104"/>
    </row>
    <row r="84" spans="2:11" ht="24" customHeight="1">
      <c r="B84" s="118"/>
      <c r="C84" s="119"/>
      <c r="D84" s="36" t="str">
        <f>IF(ISBLANK(D85)=TRUE," ",D85/D86)</f>
        <v> </v>
      </c>
      <c r="E84" s="36" t="str">
        <f>IF(ISBLANK(E85)=TRUE," ",E85/E86)</f>
        <v> </v>
      </c>
      <c r="F84" s="36" t="str">
        <f>IF(ISBLANK(F85)=TRUE," ",F85/F86)</f>
        <v> </v>
      </c>
      <c r="G84" s="155"/>
      <c r="H84" s="104"/>
      <c r="I84" s="104"/>
      <c r="J84" s="104"/>
      <c r="K84" s="104"/>
    </row>
    <row r="85" spans="2:11" ht="54.75" customHeight="1">
      <c r="B85" s="118"/>
      <c r="C85" s="79" t="s">
        <v>159</v>
      </c>
      <c r="D85" s="30"/>
      <c r="E85" s="30"/>
      <c r="F85" s="30"/>
      <c r="G85" s="155"/>
      <c r="H85" s="104"/>
      <c r="I85" s="104"/>
      <c r="J85" s="104"/>
      <c r="K85" s="104"/>
    </row>
    <row r="86" spans="2:11" ht="51.75" customHeight="1">
      <c r="B86" s="118"/>
      <c r="C86" s="79" t="s">
        <v>160</v>
      </c>
      <c r="D86" s="37" t="str">
        <f>IF(ISBLANK(D82)=TRUE," ",D82)</f>
        <v> </v>
      </c>
      <c r="E86" s="37" t="str">
        <f>IF(ISBLANK(E82)=TRUE," ",E82)</f>
        <v> </v>
      </c>
      <c r="F86" s="37" t="str">
        <f>IF(ISBLANK(F82)=TRUE," ",F82)</f>
        <v> </v>
      </c>
      <c r="G86" s="155"/>
      <c r="H86" s="104"/>
      <c r="I86" s="104"/>
      <c r="J86" s="104"/>
      <c r="K86" s="104"/>
    </row>
    <row r="87" spans="2:11" ht="25.5" customHeight="1">
      <c r="B87" s="128" t="s">
        <v>14</v>
      </c>
      <c r="C87" s="119" t="s">
        <v>161</v>
      </c>
      <c r="D87" s="28" t="s">
        <v>133</v>
      </c>
      <c r="E87" s="28" t="s">
        <v>224</v>
      </c>
      <c r="F87" s="28" t="s">
        <v>227</v>
      </c>
      <c r="G87" s="155"/>
      <c r="H87" s="104"/>
      <c r="I87" s="104"/>
      <c r="J87" s="104"/>
      <c r="K87" s="104"/>
    </row>
    <row r="88" spans="2:11" ht="27.75" customHeight="1">
      <c r="B88" s="134"/>
      <c r="C88" s="119"/>
      <c r="D88" s="36" t="str">
        <f>IF(ISBLANK(D89)=TRUE," ",D89/D90)</f>
        <v> </v>
      </c>
      <c r="E88" s="36" t="str">
        <f>IF(ISBLANK(E89)=TRUE," ",E89/E90)</f>
        <v> </v>
      </c>
      <c r="F88" s="36" t="str">
        <f>IF(ISBLANK(F89)=TRUE," ",F89/F90)</f>
        <v> </v>
      </c>
      <c r="G88" s="155"/>
      <c r="H88" s="104"/>
      <c r="I88" s="104"/>
      <c r="J88" s="104"/>
      <c r="K88" s="104"/>
    </row>
    <row r="89" spans="2:11" ht="39.75" customHeight="1">
      <c r="B89" s="134"/>
      <c r="C89" s="79" t="s">
        <v>162</v>
      </c>
      <c r="D89" s="30"/>
      <c r="E89" s="30"/>
      <c r="F89" s="30"/>
      <c r="G89" s="155"/>
      <c r="H89" s="104"/>
      <c r="I89" s="104"/>
      <c r="J89" s="104"/>
      <c r="K89" s="104"/>
    </row>
    <row r="90" spans="2:11" ht="50.25" customHeight="1">
      <c r="B90" s="129"/>
      <c r="C90" s="79" t="s">
        <v>160</v>
      </c>
      <c r="D90" s="37" t="str">
        <f>IF(ISBLANK(D82)=TRUE," ",D82)</f>
        <v> </v>
      </c>
      <c r="E90" s="37" t="str">
        <f>IF(ISBLANK(E82)=TRUE," ",E82)</f>
        <v> </v>
      </c>
      <c r="F90" s="37" t="str">
        <f>IF(ISBLANK(F82)=TRUE," ",F82)</f>
        <v> </v>
      </c>
      <c r="G90" s="155"/>
      <c r="H90" s="104"/>
      <c r="I90" s="104"/>
      <c r="J90" s="104"/>
      <c r="K90" s="104"/>
    </row>
    <row r="91" spans="2:11" ht="66" customHeight="1">
      <c r="B91" s="128" t="s">
        <v>164</v>
      </c>
      <c r="C91" s="130" t="s">
        <v>163</v>
      </c>
      <c r="D91" s="64" t="s">
        <v>111</v>
      </c>
      <c r="E91" s="64" t="s">
        <v>218</v>
      </c>
      <c r="F91" s="84" t="s">
        <v>25</v>
      </c>
      <c r="G91" s="155"/>
      <c r="H91" s="104"/>
      <c r="I91" s="104"/>
      <c r="J91" s="104"/>
      <c r="K91" s="104"/>
    </row>
    <row r="92" spans="2:11" ht="31.5" customHeight="1">
      <c r="B92" s="129"/>
      <c r="C92" s="131"/>
      <c r="D92" s="30"/>
      <c r="E92" s="30"/>
      <c r="F92" s="30"/>
      <c r="G92" s="155"/>
      <c r="H92" s="104"/>
      <c r="I92" s="104"/>
      <c r="J92" s="104"/>
      <c r="K92" s="104"/>
    </row>
    <row r="93" spans="2:11" ht="24" customHeight="1">
      <c r="B93" s="128" t="s">
        <v>165</v>
      </c>
      <c r="C93" s="130" t="s">
        <v>166</v>
      </c>
      <c r="D93" s="88" t="s">
        <v>133</v>
      </c>
      <c r="E93" s="88" t="s">
        <v>224</v>
      </c>
      <c r="F93" s="88" t="s">
        <v>227</v>
      </c>
      <c r="G93" s="155"/>
      <c r="H93" s="104"/>
      <c r="I93" s="104"/>
      <c r="J93" s="104"/>
      <c r="K93" s="104"/>
    </row>
    <row r="94" spans="2:11" ht="32.25" customHeight="1">
      <c r="B94" s="134"/>
      <c r="C94" s="131"/>
      <c r="D94" s="36" t="str">
        <f>IF(ISBLANK(D95)=TRUE," ",D95/D96)</f>
        <v> </v>
      </c>
      <c r="E94" s="36" t="str">
        <f>IF(ISBLANK(E95)=TRUE," ",E95/E96)</f>
        <v> </v>
      </c>
      <c r="F94" s="36" t="str">
        <f>IF(ISBLANK(F95)=TRUE," ",F95/F96)</f>
        <v> </v>
      </c>
      <c r="G94" s="155"/>
      <c r="H94" s="104"/>
      <c r="I94" s="104"/>
      <c r="J94" s="104"/>
      <c r="K94" s="104"/>
    </row>
    <row r="95" spans="2:11" ht="42" customHeight="1">
      <c r="B95" s="134"/>
      <c r="C95" s="79" t="s">
        <v>192</v>
      </c>
      <c r="D95" s="30"/>
      <c r="E95" s="30"/>
      <c r="F95" s="30"/>
      <c r="G95" s="155"/>
      <c r="H95" s="104"/>
      <c r="I95" s="104"/>
      <c r="J95" s="104"/>
      <c r="K95" s="104"/>
    </row>
    <row r="96" spans="2:11" ht="51" customHeight="1">
      <c r="B96" s="134"/>
      <c r="C96" s="79" t="s">
        <v>160</v>
      </c>
      <c r="D96" s="37" t="str">
        <f>IF(ISBLANK(D82)=TRUE," ",D82)</f>
        <v> </v>
      </c>
      <c r="E96" s="37" t="str">
        <f>IF(ISBLANK(E82)=TRUE," ",E82)</f>
        <v> </v>
      </c>
      <c r="F96" s="37" t="str">
        <f>IF(ISBLANK(F82)=TRUE," ",F82)</f>
        <v> </v>
      </c>
      <c r="G96" s="155"/>
      <c r="H96" s="104"/>
      <c r="I96" s="104"/>
      <c r="J96" s="104"/>
      <c r="K96" s="104"/>
    </row>
    <row r="97" spans="2:10" ht="24" customHeight="1">
      <c r="B97" s="105" t="s">
        <v>167</v>
      </c>
      <c r="C97" s="105"/>
      <c r="D97" s="105"/>
      <c r="E97" s="105"/>
      <c r="F97" s="105"/>
      <c r="G97" s="105"/>
      <c r="H97" s="105"/>
      <c r="I97" s="105"/>
      <c r="J97" s="105"/>
    </row>
    <row r="98" spans="2:10" ht="46.5" customHeight="1">
      <c r="B98" s="70" t="s">
        <v>15</v>
      </c>
      <c r="C98" s="85" t="s">
        <v>31</v>
      </c>
      <c r="D98" s="86"/>
      <c r="E98" s="135"/>
      <c r="F98" s="136"/>
      <c r="G98" s="104"/>
      <c r="H98" s="104"/>
      <c r="I98" s="104"/>
      <c r="J98" s="104"/>
    </row>
    <row r="99" spans="2:10" ht="49.5" customHeight="1">
      <c r="B99" s="133" t="s">
        <v>16</v>
      </c>
      <c r="C99" s="106" t="s">
        <v>195</v>
      </c>
      <c r="D99" s="68" t="s">
        <v>215</v>
      </c>
      <c r="E99" s="67" t="s">
        <v>190</v>
      </c>
      <c r="F99" s="87" t="s">
        <v>191</v>
      </c>
      <c r="G99" s="104"/>
      <c r="H99" s="104"/>
      <c r="I99" s="104"/>
      <c r="J99" s="104"/>
    </row>
    <row r="100" spans="2:10" ht="31.5" customHeight="1">
      <c r="B100" s="108"/>
      <c r="C100" s="107"/>
      <c r="D100" s="25"/>
      <c r="E100" s="25"/>
      <c r="F100" s="25"/>
      <c r="G100" s="104"/>
      <c r="H100" s="104"/>
      <c r="I100" s="104"/>
      <c r="J100" s="104"/>
    </row>
    <row r="101" spans="2:10" ht="23.25" customHeight="1">
      <c r="B101" s="132" t="s">
        <v>17</v>
      </c>
      <c r="C101" s="119" t="s">
        <v>168</v>
      </c>
      <c r="D101" s="28" t="s">
        <v>133</v>
      </c>
      <c r="E101" s="28" t="s">
        <v>224</v>
      </c>
      <c r="F101" s="28" t="s">
        <v>227</v>
      </c>
      <c r="G101" s="104"/>
      <c r="H101" s="104"/>
      <c r="I101" s="104"/>
      <c r="J101" s="104"/>
    </row>
    <row r="102" spans="2:10" ht="30" customHeight="1">
      <c r="B102" s="133"/>
      <c r="C102" s="119"/>
      <c r="D102" s="36" t="str">
        <f>IF(ISBLANK(D103)=TRUE," ",D103/D104)</f>
        <v> </v>
      </c>
      <c r="E102" s="36" t="str">
        <f>IF(ISBLANK(E103)=TRUE," ",E103/E104)</f>
        <v> </v>
      </c>
      <c r="F102" s="36" t="str">
        <f>IF(ISBLANK(F103)=TRUE," ",F103/F104)</f>
        <v> </v>
      </c>
      <c r="G102" s="104"/>
      <c r="H102" s="104"/>
      <c r="I102" s="104"/>
      <c r="J102" s="104"/>
    </row>
    <row r="103" spans="2:10" ht="46.5" customHeight="1">
      <c r="B103" s="133"/>
      <c r="C103" s="76" t="s">
        <v>169</v>
      </c>
      <c r="D103" s="30"/>
      <c r="E103" s="30"/>
      <c r="F103" s="30"/>
      <c r="G103" s="104"/>
      <c r="H103" s="104"/>
      <c r="I103" s="104"/>
      <c r="J103" s="104"/>
    </row>
    <row r="104" spans="2:10" ht="44.25" customHeight="1">
      <c r="B104" s="108"/>
      <c r="C104" s="79" t="s">
        <v>139</v>
      </c>
      <c r="D104" s="37" t="str">
        <f>IF(ISBLANK(D36)=TRUE," ",D36)</f>
        <v> </v>
      </c>
      <c r="E104" s="37" t="str">
        <f>IF(ISBLANK(E36)=TRUE," ",E36)</f>
        <v> </v>
      </c>
      <c r="F104" s="37" t="str">
        <f>IF(ISBLANK(F36)=TRUE," ",F36)</f>
        <v> </v>
      </c>
      <c r="G104" s="104"/>
      <c r="H104" s="104"/>
      <c r="I104" s="104"/>
      <c r="J104" s="104"/>
    </row>
    <row r="105" spans="2:10" ht="57" customHeight="1">
      <c r="B105" s="8" t="s">
        <v>175</v>
      </c>
      <c r="C105" s="81" t="s">
        <v>170</v>
      </c>
      <c r="D105" s="29"/>
      <c r="E105" s="154"/>
      <c r="F105" s="104"/>
      <c r="G105" s="104"/>
      <c r="H105" s="104"/>
      <c r="I105" s="104"/>
      <c r="J105" s="104"/>
    </row>
    <row r="106" spans="2:10" ht="45.75" customHeight="1">
      <c r="B106" s="8" t="s">
        <v>176</v>
      </c>
      <c r="C106" s="81" t="s">
        <v>171</v>
      </c>
      <c r="D106" s="29"/>
      <c r="E106" s="135"/>
      <c r="F106" s="104"/>
      <c r="G106" s="104"/>
      <c r="H106" s="104"/>
      <c r="I106" s="104"/>
      <c r="J106" s="104"/>
    </row>
    <row r="107" spans="2:10" ht="27.75" customHeight="1">
      <c r="B107" s="109" t="s">
        <v>177</v>
      </c>
      <c r="C107" s="127" t="s">
        <v>172</v>
      </c>
      <c r="D107" s="87" t="s">
        <v>173</v>
      </c>
      <c r="E107" s="87" t="s">
        <v>174</v>
      </c>
      <c r="F107" s="104"/>
      <c r="G107" s="104"/>
      <c r="H107" s="104"/>
      <c r="I107" s="104"/>
      <c r="J107" s="104"/>
    </row>
    <row r="108" spans="2:10" ht="36.75" customHeight="1">
      <c r="B108" s="109"/>
      <c r="C108" s="127"/>
      <c r="D108" s="25"/>
      <c r="E108" s="25"/>
      <c r="F108" s="104"/>
      <c r="G108" s="104"/>
      <c r="H108" s="104"/>
      <c r="I108" s="104"/>
      <c r="J108" s="104"/>
    </row>
    <row r="109" spans="2:10" ht="21" customHeight="1">
      <c r="B109" s="105" t="s">
        <v>213</v>
      </c>
      <c r="C109" s="105"/>
      <c r="D109" s="105"/>
      <c r="E109" s="105"/>
      <c r="F109" s="105"/>
      <c r="G109" s="105"/>
      <c r="H109" s="105"/>
      <c r="I109" s="105"/>
      <c r="J109" s="105"/>
    </row>
    <row r="110" spans="2:10" ht="69" customHeight="1">
      <c r="B110" s="108" t="s">
        <v>18</v>
      </c>
      <c r="C110" s="106" t="s">
        <v>178</v>
      </c>
      <c r="D110" s="84" t="s">
        <v>111</v>
      </c>
      <c r="E110" s="84" t="s">
        <v>223</v>
      </c>
      <c r="F110" s="84" t="s">
        <v>25</v>
      </c>
      <c r="G110" s="152"/>
      <c r="H110" s="152"/>
      <c r="I110" s="152"/>
      <c r="J110" s="152"/>
    </row>
    <row r="111" spans="2:10" ht="30" customHeight="1">
      <c r="B111" s="109"/>
      <c r="C111" s="107"/>
      <c r="D111" s="30"/>
      <c r="E111" s="30"/>
      <c r="F111" s="30"/>
      <c r="G111" s="152"/>
      <c r="H111" s="152"/>
      <c r="I111" s="152"/>
      <c r="J111" s="152"/>
    </row>
    <row r="112" spans="2:10" ht="67.5" customHeight="1">
      <c r="B112" s="109" t="s">
        <v>19</v>
      </c>
      <c r="C112" s="110" t="s">
        <v>200</v>
      </c>
      <c r="D112" s="84" t="s">
        <v>111</v>
      </c>
      <c r="E112" s="84" t="s">
        <v>222</v>
      </c>
      <c r="F112" s="84" t="s">
        <v>25</v>
      </c>
      <c r="G112" s="152"/>
      <c r="H112" s="152"/>
      <c r="I112" s="152"/>
      <c r="J112" s="152"/>
    </row>
    <row r="113" spans="2:10" ht="32.25" customHeight="1">
      <c r="B113" s="109"/>
      <c r="C113" s="107"/>
      <c r="D113" s="25"/>
      <c r="E113" s="25"/>
      <c r="F113" s="25"/>
      <c r="G113" s="152"/>
      <c r="H113" s="152"/>
      <c r="I113" s="152"/>
      <c r="J113" s="152"/>
    </row>
    <row r="114" spans="2:10" ht="68.25" customHeight="1">
      <c r="B114" s="109" t="s">
        <v>21</v>
      </c>
      <c r="C114" s="119" t="s">
        <v>196</v>
      </c>
      <c r="D114" s="84" t="s">
        <v>111</v>
      </c>
      <c r="E114" s="84" t="s">
        <v>221</v>
      </c>
      <c r="F114" s="84" t="s">
        <v>25</v>
      </c>
      <c r="G114" s="152"/>
      <c r="H114" s="152"/>
      <c r="I114" s="152"/>
      <c r="J114" s="152"/>
    </row>
    <row r="115" spans="2:10" ht="27.75" customHeight="1">
      <c r="B115" s="109"/>
      <c r="C115" s="119"/>
      <c r="D115" s="36" t="str">
        <f>IF(ISBLANK(D116)=TRUE," ",D116/D117)</f>
        <v> </v>
      </c>
      <c r="E115" s="36" t="str">
        <f>IF(ISBLANK(E116)=TRUE," ",E116/D117)</f>
        <v> </v>
      </c>
      <c r="F115" s="36" t="str">
        <f>IF(ISBLANK(F116)=TRUE," ",F116/D117)</f>
        <v> </v>
      </c>
      <c r="G115" s="152"/>
      <c r="H115" s="152"/>
      <c r="I115" s="152"/>
      <c r="J115" s="152"/>
    </row>
    <row r="116" spans="2:10" ht="42.75" customHeight="1">
      <c r="B116" s="109"/>
      <c r="C116" s="76" t="s">
        <v>198</v>
      </c>
      <c r="D116" s="30"/>
      <c r="E116" s="30"/>
      <c r="F116" s="30"/>
      <c r="G116" s="152"/>
      <c r="H116" s="152"/>
      <c r="I116" s="152"/>
      <c r="J116" s="152"/>
    </row>
    <row r="117" spans="2:10" ht="37.5" customHeight="1">
      <c r="B117" s="109"/>
      <c r="C117" s="79" t="s">
        <v>139</v>
      </c>
      <c r="D117" s="97" t="str">
        <f>IF(ISBLANK(F36)=TRUE," ",D36+E36+F36)</f>
        <v> </v>
      </c>
      <c r="E117" s="97"/>
      <c r="F117" s="97"/>
      <c r="G117" s="152"/>
      <c r="H117" s="152"/>
      <c r="I117" s="152"/>
      <c r="J117" s="152"/>
    </row>
    <row r="118" spans="2:10" ht="69.75" customHeight="1">
      <c r="B118" s="118" t="s">
        <v>197</v>
      </c>
      <c r="C118" s="119" t="s">
        <v>179</v>
      </c>
      <c r="D118" s="84" t="s">
        <v>220</v>
      </c>
      <c r="E118" s="84" t="s">
        <v>219</v>
      </c>
      <c r="F118" s="84" t="s">
        <v>25</v>
      </c>
      <c r="G118" s="152"/>
      <c r="H118" s="152"/>
      <c r="I118" s="152"/>
      <c r="J118" s="152"/>
    </row>
    <row r="119" spans="2:10" ht="28.5" customHeight="1">
      <c r="B119" s="118"/>
      <c r="C119" s="119"/>
      <c r="D119" s="58" t="str">
        <f>IF(ISBLANK(D120)=TRUE," ",D120/D121)</f>
        <v> </v>
      </c>
      <c r="E119" s="58" t="str">
        <f>IF(ISBLANK(E120)=TRUE," ",E120/D121)</f>
        <v> </v>
      </c>
      <c r="F119" s="59" t="str">
        <f>IF(ISBLANK(F120)=TRUE," ",F120/D121)</f>
        <v> </v>
      </c>
      <c r="G119" s="152"/>
      <c r="H119" s="152"/>
      <c r="I119" s="152"/>
      <c r="J119" s="152"/>
    </row>
    <row r="120" spans="2:10" ht="66" customHeight="1">
      <c r="B120" s="118"/>
      <c r="C120" s="76" t="s">
        <v>180</v>
      </c>
      <c r="D120" s="30"/>
      <c r="E120" s="30"/>
      <c r="F120" s="30"/>
      <c r="G120" s="152"/>
      <c r="H120" s="152"/>
      <c r="I120" s="152"/>
      <c r="J120" s="152"/>
    </row>
    <row r="121" spans="2:10" ht="51.75" customHeight="1">
      <c r="B121" s="118"/>
      <c r="C121" s="76" t="s">
        <v>158</v>
      </c>
      <c r="D121" s="97" t="str">
        <f>IF(ISBLANK(F82)=TRUE," ",D82+E82+F82)</f>
        <v> </v>
      </c>
      <c r="E121" s="97"/>
      <c r="F121" s="97"/>
      <c r="G121" s="152"/>
      <c r="H121" s="152"/>
      <c r="I121" s="152"/>
      <c r="J121" s="152"/>
    </row>
    <row r="122" spans="2:10" ht="24" customHeight="1">
      <c r="B122" s="105" t="s">
        <v>181</v>
      </c>
      <c r="C122" s="105"/>
      <c r="D122" s="105"/>
      <c r="E122" s="105"/>
      <c r="F122" s="105"/>
      <c r="G122" s="105"/>
      <c r="H122" s="105"/>
      <c r="I122" s="105"/>
      <c r="J122" s="105"/>
    </row>
    <row r="123" spans="2:10" ht="51" customHeight="1">
      <c r="B123" s="4" t="s">
        <v>182</v>
      </c>
      <c r="C123" s="82" t="s">
        <v>183</v>
      </c>
      <c r="D123" s="25"/>
      <c r="E123" s="121"/>
      <c r="F123" s="122"/>
      <c r="G123" s="153"/>
      <c r="H123" s="153"/>
      <c r="I123" s="153"/>
      <c r="J123" s="153"/>
    </row>
    <row r="124" spans="2:10" ht="25.5" customHeight="1">
      <c r="B124" s="128" t="s">
        <v>188</v>
      </c>
      <c r="C124" s="130" t="s">
        <v>185</v>
      </c>
      <c r="D124" s="28" t="s">
        <v>133</v>
      </c>
      <c r="E124" s="28" t="s">
        <v>224</v>
      </c>
      <c r="F124" s="28" t="s">
        <v>227</v>
      </c>
      <c r="G124" s="104"/>
      <c r="H124" s="104"/>
      <c r="I124" s="104"/>
      <c r="J124" s="104"/>
    </row>
    <row r="125" spans="2:10" ht="66" customHeight="1">
      <c r="B125" s="134"/>
      <c r="C125" s="131"/>
      <c r="D125" s="58" t="str">
        <f>IF(ISBLANK(D127)=TRUE," ",D126/D127)</f>
        <v> </v>
      </c>
      <c r="E125" s="58" t="str">
        <f>IF(ISBLANK(E127)=TRUE," ",E126/E127)</f>
        <v> </v>
      </c>
      <c r="F125" s="58" t="str">
        <f>IF(ISBLANK(F127)=TRUE," ",F126/F127)</f>
        <v> </v>
      </c>
      <c r="G125" s="104"/>
      <c r="H125" s="104"/>
      <c r="I125" s="104"/>
      <c r="J125" s="104"/>
    </row>
    <row r="126" spans="2:10" ht="87.75" customHeight="1">
      <c r="B126" s="134"/>
      <c r="C126" s="79" t="s">
        <v>186</v>
      </c>
      <c r="D126" s="30"/>
      <c r="E126" s="30"/>
      <c r="F126" s="30"/>
      <c r="G126" s="104"/>
      <c r="H126" s="104"/>
      <c r="I126" s="104"/>
      <c r="J126" s="104"/>
    </row>
    <row r="127" spans="2:10" ht="52.5" customHeight="1">
      <c r="B127" s="129"/>
      <c r="C127" s="79" t="s">
        <v>187</v>
      </c>
      <c r="D127" s="69"/>
      <c r="E127" s="69"/>
      <c r="F127" s="69"/>
      <c r="G127" s="104"/>
      <c r="H127" s="104"/>
      <c r="I127" s="104"/>
      <c r="J127" s="104"/>
    </row>
    <row r="128" spans="2:10" ht="72.75" customHeight="1">
      <c r="B128" s="4" t="s">
        <v>189</v>
      </c>
      <c r="C128" s="82" t="s">
        <v>184</v>
      </c>
      <c r="D128" s="25"/>
      <c r="E128" s="154"/>
      <c r="F128" s="153"/>
      <c r="G128" s="104"/>
      <c r="H128" s="104"/>
      <c r="I128" s="104"/>
      <c r="J128" s="104"/>
    </row>
    <row r="129" spans="2:10" ht="15" customHeight="1">
      <c r="B129" s="120"/>
      <c r="C129" s="120"/>
      <c r="D129" s="120"/>
      <c r="E129" s="120"/>
      <c r="F129" s="120"/>
      <c r="G129" s="120"/>
      <c r="H129" s="120"/>
      <c r="I129" s="120"/>
      <c r="J129" s="120"/>
    </row>
    <row r="130" spans="2:10" ht="9.75" customHeight="1">
      <c r="B130" s="117" t="str">
        <f>IF(COUNTBLANK(D4:D13)+COUNTBLANK(D15:J15)+COUNTBLANK(D19:J19)+COUNTBLANK(D17:E17)+COUNTBLANK(D21:E21)+COUNTBLANK(D22:D24)+COUNTBLANK(D26:D31)+COUNTBLANK(D36:F40)+COUNTBLANK(D42:D43)+COUNTBLANK(D46:F47)+COUNTBLANK(D48)+COUNTBLANK(D51:E51)+COUNTBLANK(D54:F55)+COUNTBLANK(D56:D58)+COUNTBLANK(D60:D62)+COUNTBLANK(D65:F70)+COUNTBLANK(D72)+COUNTBLANK(D75:F75)+COUNTBLANK(D78:F95)+COUNTBLANK(D98)+COUNTBLANK(D100:F103)+COUNTBLANK(D105:D106)+COUNTBLANK(D108:E108)+COUNTBLANK(D111:F116)+COUNTBLANK(D120:F120)+COUNTBLANK(D123)+COUNTBLANK(D126:F127)+COUNTBLANK(D128)=0,"Заполнено","Не заполнено")</f>
        <v>Не заполнено</v>
      </c>
      <c r="C130" s="117"/>
      <c r="D130" s="117"/>
      <c r="E130" s="117"/>
      <c r="F130" s="117"/>
      <c r="G130" s="117"/>
      <c r="H130" s="117"/>
      <c r="I130" s="117"/>
      <c r="J130" s="117"/>
    </row>
    <row r="131" spans="2:10" ht="15" customHeight="1">
      <c r="B131" s="117"/>
      <c r="C131" s="117"/>
      <c r="D131" s="117"/>
      <c r="E131" s="117"/>
      <c r="F131" s="117"/>
      <c r="G131" s="117"/>
      <c r="H131" s="117"/>
      <c r="I131" s="117"/>
      <c r="J131" s="117"/>
    </row>
    <row r="132" spans="2:8" ht="25.5" customHeight="1">
      <c r="B132" s="22"/>
      <c r="C132" s="24" t="s">
        <v>199</v>
      </c>
      <c r="D132" s="24"/>
      <c r="E132" s="9"/>
      <c r="F132" s="9"/>
      <c r="G132" s="9"/>
      <c r="H132" s="10"/>
    </row>
    <row r="133" spans="2:10" ht="14.25" customHeight="1">
      <c r="B133" s="57"/>
      <c r="C133" s="96" t="str">
        <f>IF(ISBLANK(D7)=TRUE," ",D7)</f>
        <v> </v>
      </c>
      <c r="D133" s="96"/>
      <c r="E133" s="96"/>
      <c r="F133" s="20"/>
      <c r="G133" s="21"/>
      <c r="H133" s="12"/>
      <c r="I133" s="60"/>
      <c r="J133" s="60"/>
    </row>
    <row r="134" spans="2:9" ht="20.25">
      <c r="B134" s="22"/>
      <c r="C134" s="13"/>
      <c r="D134" s="14"/>
      <c r="E134" s="14"/>
      <c r="F134" s="15"/>
      <c r="G134" s="16"/>
      <c r="H134" s="18"/>
      <c r="I134" s="15" t="s">
        <v>84</v>
      </c>
    </row>
    <row r="135" spans="2:8" ht="20.25">
      <c r="B135" s="22"/>
      <c r="C135" s="95" t="s">
        <v>40</v>
      </c>
      <c r="D135" s="95"/>
      <c r="E135" s="95"/>
      <c r="F135" s="11"/>
      <c r="G135" s="11"/>
      <c r="H135" s="16" t="s">
        <v>39</v>
      </c>
    </row>
    <row r="136" spans="2:10" ht="15.75" customHeight="1">
      <c r="B136" s="57"/>
      <c r="C136" s="114"/>
      <c r="D136" s="114"/>
      <c r="E136" s="114"/>
      <c r="F136" s="23"/>
      <c r="G136" s="12"/>
      <c r="H136" s="12"/>
      <c r="I136" s="60"/>
      <c r="J136" s="60"/>
    </row>
    <row r="137" spans="2:8" ht="15.75" customHeight="1">
      <c r="B137" s="22"/>
      <c r="C137" s="112" t="s">
        <v>81</v>
      </c>
      <c r="D137" s="112"/>
      <c r="E137" s="112"/>
      <c r="H137" s="19"/>
    </row>
    <row r="138" spans="2:10" ht="12.75" customHeight="1">
      <c r="B138" s="57"/>
      <c r="C138" s="113"/>
      <c r="D138" s="113"/>
      <c r="E138" s="27"/>
      <c r="F138" s="34"/>
      <c r="G138" s="35"/>
      <c r="H138" s="50"/>
      <c r="I138" s="60"/>
      <c r="J138" s="60"/>
    </row>
    <row r="139" spans="3:9" ht="23.25" customHeight="1">
      <c r="C139" s="111" t="s">
        <v>82</v>
      </c>
      <c r="D139" s="111"/>
      <c r="E139" s="111"/>
      <c r="F139" s="17"/>
      <c r="G139" s="16"/>
      <c r="H139" s="16" t="s">
        <v>39</v>
      </c>
      <c r="I139" s="15" t="s">
        <v>84</v>
      </c>
    </row>
    <row r="144" ht="13.5" customHeight="1"/>
    <row r="145" ht="15.75" hidden="1">
      <c r="D145" s="6">
        <v>100</v>
      </c>
    </row>
    <row r="148" ht="24.75" customHeight="1"/>
    <row r="149" spans="4:5" ht="5.25" customHeight="1" hidden="1">
      <c r="D149" s="6">
        <v>100</v>
      </c>
      <c r="E149" s="6">
        <v>100</v>
      </c>
    </row>
  </sheetData>
  <sheetProtection password="EE9B" sheet="1" objects="1" scenarios="1" selectLockedCells="1"/>
  <mergeCells count="112">
    <mergeCell ref="F105:F108"/>
    <mergeCell ref="E105:E106"/>
    <mergeCell ref="E72:F72"/>
    <mergeCell ref="G34:J48"/>
    <mergeCell ref="E48:F48"/>
    <mergeCell ref="G64:J75"/>
    <mergeCell ref="G77:K96"/>
    <mergeCell ref="B63:J63"/>
    <mergeCell ref="B66:B67"/>
    <mergeCell ref="C66:C67"/>
    <mergeCell ref="B109:J109"/>
    <mergeCell ref="G110:J121"/>
    <mergeCell ref="G123:J128"/>
    <mergeCell ref="E128:F128"/>
    <mergeCell ref="B124:B127"/>
    <mergeCell ref="C124:C125"/>
    <mergeCell ref="B68:B71"/>
    <mergeCell ref="B64:B65"/>
    <mergeCell ref="C73:C74"/>
    <mergeCell ref="B73:B75"/>
    <mergeCell ref="C68:C69"/>
    <mergeCell ref="C64:C65"/>
    <mergeCell ref="E60:J62"/>
    <mergeCell ref="B49:J49"/>
    <mergeCell ref="B50:B51"/>
    <mergeCell ref="C50:C51"/>
    <mergeCell ref="C52:C53"/>
    <mergeCell ref="F50:F51"/>
    <mergeCell ref="G50:J58"/>
    <mergeCell ref="E56:F58"/>
    <mergeCell ref="B52:B55"/>
    <mergeCell ref="C87:C88"/>
    <mergeCell ref="B87:B90"/>
    <mergeCell ref="B59:J59"/>
    <mergeCell ref="C83:C84"/>
    <mergeCell ref="B77:B78"/>
    <mergeCell ref="B76:J76"/>
    <mergeCell ref="B83:B86"/>
    <mergeCell ref="B79:B82"/>
    <mergeCell ref="C79:C80"/>
    <mergeCell ref="C77:C78"/>
    <mergeCell ref="B44:B47"/>
    <mergeCell ref="C44:C45"/>
    <mergeCell ref="D30:J30"/>
    <mergeCell ref="D31:J31"/>
    <mergeCell ref="B33:J33"/>
    <mergeCell ref="B25:B31"/>
    <mergeCell ref="E42:F43"/>
    <mergeCell ref="B38:B41"/>
    <mergeCell ref="C38:C39"/>
    <mergeCell ref="D29:J29"/>
    <mergeCell ref="B1:J1"/>
    <mergeCell ref="B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C107:C108"/>
    <mergeCell ref="B91:B92"/>
    <mergeCell ref="C91:C92"/>
    <mergeCell ref="B97:J97"/>
    <mergeCell ref="B101:B104"/>
    <mergeCell ref="B93:B96"/>
    <mergeCell ref="B99:B100"/>
    <mergeCell ref="E98:F98"/>
    <mergeCell ref="C101:C102"/>
    <mergeCell ref="C93:C94"/>
    <mergeCell ref="D22:J22"/>
    <mergeCell ref="D23:J23"/>
    <mergeCell ref="B34:B37"/>
    <mergeCell ref="D13:J13"/>
    <mergeCell ref="D24:J24"/>
    <mergeCell ref="D28:J28"/>
    <mergeCell ref="F16:J17"/>
    <mergeCell ref="D25:J25"/>
    <mergeCell ref="D26:J26"/>
    <mergeCell ref="D27:J27"/>
    <mergeCell ref="C34:C35"/>
    <mergeCell ref="B130:J131"/>
    <mergeCell ref="B118:B121"/>
    <mergeCell ref="B114:B117"/>
    <mergeCell ref="C114:C115"/>
    <mergeCell ref="D117:F117"/>
    <mergeCell ref="B129:J129"/>
    <mergeCell ref="E123:F123"/>
    <mergeCell ref="C118:C119"/>
    <mergeCell ref="B107:B108"/>
    <mergeCell ref="C139:E139"/>
    <mergeCell ref="C137:E137"/>
    <mergeCell ref="C138:D138"/>
    <mergeCell ref="C136:E136"/>
    <mergeCell ref="C135:E135"/>
    <mergeCell ref="C133:E133"/>
    <mergeCell ref="D121:F121"/>
    <mergeCell ref="G98:J108"/>
    <mergeCell ref="B122:J122"/>
    <mergeCell ref="C99:C100"/>
    <mergeCell ref="B110:B111"/>
    <mergeCell ref="C110:C111"/>
    <mergeCell ref="B112:B113"/>
    <mergeCell ref="C112:C113"/>
    <mergeCell ref="F20:J21"/>
    <mergeCell ref="B18:B21"/>
    <mergeCell ref="C18:C21"/>
    <mergeCell ref="B14:B17"/>
    <mergeCell ref="C14:C17"/>
  </mergeCells>
  <dataValidations count="17">
    <dataValidation type="whole" operator="lessThanOrEqual" allowBlank="1" showInputMessage="1" showErrorMessage="1" sqref="D120 D40:F40 D46:F46 D54:F54 D89:F89 D103:F103 D85 D81:F81 D95:F95 D111:F111 D126:F126 D116:F116">
      <formula1>D121</formula1>
    </dataValidation>
    <dataValidation type="whole" operator="greaterThanOrEqual" allowBlank="1" showInputMessage="1" showErrorMessage="1" sqref="D55:F55 D82:F82 D41:F41 D47:F47">
      <formula1>D54</formula1>
    </dataValidation>
    <dataValidation type="whole" operator="lessThanOrEqual" allowBlank="1" showInputMessage="1" showErrorMessage="1" sqref="E85:F85 E120">
      <formula1>D86</formula1>
    </dataValidation>
    <dataValidation type="whole" operator="lessThanOrEqual" allowBlank="1" showInputMessage="1" showErrorMessage="1" sqref="F120">
      <formula1>D121</formula1>
    </dataValidation>
    <dataValidation type="whole" operator="greaterThanOrEqual" allowBlank="1" showInputMessage="1" showErrorMessage="1" sqref="D127:F127 D70:F70">
      <formula1>0</formula1>
    </dataValidation>
    <dataValidation type="whole" operator="lessThanOrEqual" allowBlank="1" showInputMessage="1" showErrorMessage="1" sqref="D92:F92">
      <formula1>D97</formula1>
    </dataValidation>
    <dataValidation operator="greaterThanOrEqual" allowBlank="1" showInputMessage="1" showErrorMessage="1" sqref="D71:F71 D96:F96 D104:F104 D86:F86 D90:F90 D117 D121"/>
    <dataValidation type="list" allowBlank="1" showInputMessage="1" showErrorMessage="1" sqref="D108:E108 D72 D60:D62 D51:E51 D48 D113:F113 D17:E17 D42:D43 D56:D58 D100:F100 D78:F78 D128 D105:D106 D123 D98 D15:J15 D19:J19 D21:E21">
      <formula1>"да,нет"</formula1>
    </dataValidation>
    <dataValidation type="decimal" allowBlank="1" showInputMessage="1" showErrorMessage="1" sqref="D75:F75">
      <formula1>1</formula1>
      <formula2>100</formula2>
    </dataValidation>
    <dataValidation type="whole" allowBlank="1" showInputMessage="1" showErrorMessage="1" sqref="D65:F65 D67:F67">
      <formula1>0</formula1>
      <formula2>99999</formula2>
    </dataValidation>
    <dataValidation type="whole" allowBlank="1" showInputMessage="1" showErrorMessage="1" sqref="D36:F37">
      <formula1>0</formula1>
      <formula2>9999</formula2>
    </dataValidation>
    <dataValidation type="list" allowBlank="1" showInputMessage="1" showErrorMessage="1" sqref="D24">
      <formula1>spi3</formula1>
    </dataValidation>
    <dataValidation type="list" allowBlank="1" showInputMessage="1" showErrorMessage="1" sqref="D13">
      <formula1>uc</formula1>
    </dataValidation>
    <dataValidation type="list" allowBlank="1" showInputMessage="1" showErrorMessage="1" sqref="D10">
      <formula1>"город, село"</formula1>
    </dataValidation>
    <dataValidation type="list" allowBlank="1" showInputMessage="1" showErrorMessage="1" sqref="D11">
      <formula1>sp</formula1>
    </dataValidation>
    <dataValidation type="whole" allowBlank="1" showInputMessage="1" showErrorMessage="1" sqref="D3">
      <formula1>1</formula1>
      <formula2>99999</formula2>
    </dataValidation>
    <dataValidation type="whole" allowBlank="1" showInputMessage="1" showErrorMessage="1" sqref="D4">
      <formula1>999999999</formula1>
      <formula2>9999999999</formula2>
    </dataValidation>
  </dataValidations>
  <printOptions/>
  <pageMargins left="0.4" right="0.19" top="0.2" bottom="0.18" header="0" footer="0"/>
  <pageSetup fitToHeight="8" horizontalDpi="600" verticalDpi="600" orientation="landscape" paperSize="9" scale="92" r:id="rId1"/>
  <rowBreaks count="8" manualBreakCount="8">
    <brk id="13" min="1" max="9" man="1"/>
    <brk id="31" min="1" max="9" man="1"/>
    <brk id="48" min="1" max="9" man="1"/>
    <brk id="62" min="1" max="9" man="1"/>
    <brk id="78" min="1" max="9" man="1"/>
    <brk id="92" min="1" max="9" man="1"/>
    <brk id="108" min="1" max="9" man="1"/>
    <brk id="121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H1">
      <selection activeCell="Q8" sqref="Q8"/>
    </sheetView>
  </sheetViews>
  <sheetFormatPr defaultColWidth="9.140625" defaultRowHeight="12.75"/>
  <sheetData>
    <row r="1" spans="1:3" ht="12.75">
      <c r="A1" s="40"/>
      <c r="C1" s="41" t="s">
        <v>42</v>
      </c>
    </row>
    <row r="2" ht="12.75">
      <c r="A2" s="40"/>
    </row>
    <row r="3" ht="14.25">
      <c r="A3" s="42" t="s">
        <v>87</v>
      </c>
    </row>
    <row r="4" spans="1:17" ht="15.75">
      <c r="A4" s="43" t="s">
        <v>88</v>
      </c>
      <c r="J4" t="s">
        <v>102</v>
      </c>
      <c r="Q4" t="s">
        <v>110</v>
      </c>
    </row>
    <row r="5" spans="1:10" ht="15.75">
      <c r="A5" s="43">
        <v>2007</v>
      </c>
      <c r="J5" t="s">
        <v>104</v>
      </c>
    </row>
    <row r="6" spans="1:10" ht="15.75">
      <c r="A6" s="43">
        <v>2008</v>
      </c>
      <c r="J6" t="s">
        <v>105</v>
      </c>
    </row>
    <row r="7" spans="1:10" ht="15.75">
      <c r="A7" s="43">
        <v>2009</v>
      </c>
      <c r="J7" t="s">
        <v>106</v>
      </c>
    </row>
    <row r="8" spans="1:17" ht="15.75">
      <c r="A8" s="43">
        <v>2010</v>
      </c>
      <c r="J8" t="s">
        <v>107</v>
      </c>
      <c r="Q8" t="s">
        <v>110</v>
      </c>
    </row>
    <row r="9" spans="1:10" ht="15.75">
      <c r="A9" s="43" t="s">
        <v>89</v>
      </c>
      <c r="J9" t="s">
        <v>103</v>
      </c>
    </row>
    <row r="10" spans="1:10" ht="15.75">
      <c r="A10" s="43" t="s">
        <v>90</v>
      </c>
      <c r="J10" t="s">
        <v>108</v>
      </c>
    </row>
    <row r="11" spans="1:10" ht="15.75">
      <c r="A11" s="43" t="s">
        <v>91</v>
      </c>
      <c r="J11" t="s">
        <v>109</v>
      </c>
    </row>
    <row r="12" ht="15.75">
      <c r="A12" s="43" t="s">
        <v>92</v>
      </c>
    </row>
    <row r="13" ht="15.75">
      <c r="A13" s="43" t="s">
        <v>93</v>
      </c>
    </row>
    <row r="14" ht="15.75">
      <c r="A14" s="43" t="s">
        <v>94</v>
      </c>
    </row>
    <row r="15" ht="15.75">
      <c r="A15" s="43" t="s">
        <v>95</v>
      </c>
    </row>
    <row r="16" ht="15.75">
      <c r="A16" s="43" t="s">
        <v>96</v>
      </c>
    </row>
    <row r="17" ht="15.75">
      <c r="A17" s="43" t="s">
        <v>97</v>
      </c>
    </row>
    <row r="18" ht="15.75">
      <c r="A18" s="43" t="s">
        <v>98</v>
      </c>
    </row>
    <row r="19" ht="15.75">
      <c r="A19" s="43" t="s">
        <v>99</v>
      </c>
    </row>
    <row r="20" ht="15.75">
      <c r="A20" s="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1">
      <selection activeCell="A3" sqref="A3:A61"/>
    </sheetView>
  </sheetViews>
  <sheetFormatPr defaultColWidth="9.140625" defaultRowHeight="12.75"/>
  <cols>
    <col min="1" max="1" width="48.57421875" style="0" customWidth="1"/>
  </cols>
  <sheetData>
    <row r="1" ht="12.75">
      <c r="B1" t="s">
        <v>42</v>
      </c>
    </row>
    <row r="2" ht="26.25" customHeight="1">
      <c r="A2" s="33" t="s">
        <v>41</v>
      </c>
    </row>
    <row r="3" ht="12.75">
      <c r="A3" s="31" t="s">
        <v>43</v>
      </c>
    </row>
    <row r="4" ht="12.75">
      <c r="A4" s="31" t="s">
        <v>44</v>
      </c>
    </row>
    <row r="5" ht="12.75">
      <c r="A5" s="31" t="s">
        <v>101</v>
      </c>
    </row>
    <row r="6" ht="12.75">
      <c r="A6" s="31" t="s">
        <v>47</v>
      </c>
    </row>
    <row r="7" ht="12.75">
      <c r="A7" s="31" t="s">
        <v>45</v>
      </c>
    </row>
    <row r="8" ht="12.75">
      <c r="A8" s="31" t="s">
        <v>46</v>
      </c>
    </row>
    <row r="9" ht="12.75">
      <c r="A9" s="31" t="s">
        <v>48</v>
      </c>
    </row>
    <row r="10" ht="12.75">
      <c r="A10" s="31" t="s">
        <v>49</v>
      </c>
    </row>
    <row r="11" ht="12.75">
      <c r="A11" s="31" t="s">
        <v>50</v>
      </c>
    </row>
    <row r="12" ht="12.75">
      <c r="A12" s="31" t="s">
        <v>51</v>
      </c>
    </row>
    <row r="13" ht="12.75">
      <c r="A13" s="31" t="s">
        <v>52</v>
      </c>
    </row>
    <row r="14" ht="12.75">
      <c r="A14" s="31" t="s">
        <v>53</v>
      </c>
    </row>
    <row r="15" ht="12.75">
      <c r="A15" s="31" t="s">
        <v>54</v>
      </c>
    </row>
    <row r="16" ht="12.75">
      <c r="A16" s="31" t="s">
        <v>55</v>
      </c>
    </row>
    <row r="17" ht="12.75">
      <c r="A17" s="31" t="s">
        <v>56</v>
      </c>
    </row>
    <row r="18" ht="12.75">
      <c r="A18" s="31" t="s">
        <v>228</v>
      </c>
    </row>
    <row r="19" ht="12.75">
      <c r="A19" s="31" t="s">
        <v>229</v>
      </c>
    </row>
    <row r="20" ht="12.75">
      <c r="A20" s="31" t="s">
        <v>230</v>
      </c>
    </row>
    <row r="21" ht="12.75">
      <c r="A21" s="31" t="s">
        <v>231</v>
      </c>
    </row>
    <row r="22" ht="12.75">
      <c r="A22" s="31" t="s">
        <v>232</v>
      </c>
    </row>
    <row r="23" ht="12.75">
      <c r="A23" s="31" t="s">
        <v>233</v>
      </c>
    </row>
    <row r="24" ht="12.75">
      <c r="A24" s="31" t="s">
        <v>234</v>
      </c>
    </row>
    <row r="25" ht="12.75">
      <c r="A25" s="31" t="s">
        <v>235</v>
      </c>
    </row>
    <row r="26" ht="12.75">
      <c r="A26" s="31" t="s">
        <v>236</v>
      </c>
    </row>
    <row r="27" ht="12.75">
      <c r="A27" s="31" t="s">
        <v>237</v>
      </c>
    </row>
    <row r="28" ht="12.75">
      <c r="A28" s="31" t="s">
        <v>238</v>
      </c>
    </row>
    <row r="29" ht="12.75">
      <c r="A29" s="31" t="s">
        <v>239</v>
      </c>
    </row>
    <row r="30" ht="12.75">
      <c r="A30" s="31" t="s">
        <v>240</v>
      </c>
    </row>
    <row r="31" ht="12.75">
      <c r="A31" s="31" t="s">
        <v>241</v>
      </c>
    </row>
    <row r="32" ht="12.75">
      <c r="A32" s="31" t="s">
        <v>242</v>
      </c>
    </row>
    <row r="33" ht="12.75">
      <c r="A33" s="31" t="s">
        <v>243</v>
      </c>
    </row>
    <row r="34" ht="12.75">
      <c r="A34" s="31" t="s">
        <v>244</v>
      </c>
    </row>
    <row r="35" ht="12.75">
      <c r="A35" s="31" t="s">
        <v>245</v>
      </c>
    </row>
    <row r="36" ht="12.75">
      <c r="A36" s="31" t="s">
        <v>246</v>
      </c>
    </row>
    <row r="37" ht="12.75">
      <c r="A37" s="31" t="s">
        <v>247</v>
      </c>
    </row>
    <row r="38" ht="12.75">
      <c r="A38" s="31" t="s">
        <v>57</v>
      </c>
    </row>
    <row r="39" ht="12.75">
      <c r="A39" s="31" t="s">
        <v>58</v>
      </c>
    </row>
    <row r="40" ht="12.75">
      <c r="A40" s="31" t="s">
        <v>59</v>
      </c>
    </row>
    <row r="41" ht="12.75">
      <c r="A41" s="31" t="s">
        <v>60</v>
      </c>
    </row>
    <row r="42" ht="12.75">
      <c r="A42" s="31" t="s">
        <v>61</v>
      </c>
    </row>
    <row r="43" ht="12.75">
      <c r="A43" s="31" t="s">
        <v>62</v>
      </c>
    </row>
    <row r="44" ht="12.75">
      <c r="A44" s="31" t="s">
        <v>63</v>
      </c>
    </row>
    <row r="45" ht="12.75">
      <c r="A45" s="31" t="s">
        <v>64</v>
      </c>
    </row>
    <row r="46" ht="12.75">
      <c r="A46" s="31" t="s">
        <v>65</v>
      </c>
    </row>
    <row r="47" ht="12.75">
      <c r="A47" s="31" t="s">
        <v>66</v>
      </c>
    </row>
    <row r="48" ht="12.75">
      <c r="A48" s="31" t="s">
        <v>67</v>
      </c>
    </row>
    <row r="49" ht="12.75">
      <c r="A49" s="31" t="s">
        <v>68</v>
      </c>
    </row>
    <row r="50" ht="12.75">
      <c r="A50" s="31" t="s">
        <v>69</v>
      </c>
    </row>
    <row r="51" ht="12.75">
      <c r="A51" s="31" t="s">
        <v>70</v>
      </c>
    </row>
    <row r="52" ht="12.75">
      <c r="A52" s="31" t="s">
        <v>71</v>
      </c>
    </row>
    <row r="53" ht="12.75">
      <c r="A53" s="31" t="s">
        <v>72</v>
      </c>
    </row>
    <row r="54" ht="12.75">
      <c r="A54" s="31" t="s">
        <v>73</v>
      </c>
    </row>
    <row r="55" ht="12.75">
      <c r="A55" s="31" t="s">
        <v>74</v>
      </c>
    </row>
    <row r="56" ht="12.75">
      <c r="A56" s="31" t="s">
        <v>75</v>
      </c>
    </row>
    <row r="57" ht="12.75">
      <c r="A57" s="31" t="s">
        <v>76</v>
      </c>
    </row>
    <row r="58" ht="12.75">
      <c r="A58" s="31" t="s">
        <v>77</v>
      </c>
    </row>
    <row r="59" ht="12.75">
      <c r="A59" s="31" t="s">
        <v>78</v>
      </c>
    </row>
    <row r="60" ht="12.75">
      <c r="A60" s="31" t="s">
        <v>80</v>
      </c>
    </row>
    <row r="61" ht="12.75">
      <c r="A61" s="31" t="s">
        <v>79</v>
      </c>
    </row>
    <row r="62" ht="12.75">
      <c r="A62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54.7109375" style="61" customWidth="1"/>
    <col min="2" max="16384" width="9.140625" style="61" customWidth="1"/>
  </cols>
  <sheetData>
    <row r="1" ht="12.75">
      <c r="A1" s="61" t="s">
        <v>42</v>
      </c>
    </row>
    <row r="4" ht="15.75">
      <c r="A4" s="62" t="s">
        <v>117</v>
      </c>
    </row>
    <row r="6" ht="12.75">
      <c r="A6" s="63" t="s">
        <v>118</v>
      </c>
    </row>
    <row r="7" ht="12.75">
      <c r="A7" s="63" t="s">
        <v>119</v>
      </c>
    </row>
    <row r="8" ht="12.75">
      <c r="A8" s="63" t="s">
        <v>120</v>
      </c>
    </row>
    <row r="9" ht="12.75">
      <c r="A9" s="63" t="s">
        <v>121</v>
      </c>
    </row>
    <row r="10" ht="12.75">
      <c r="A10" s="63" t="s">
        <v>122</v>
      </c>
    </row>
    <row r="11" ht="12.75">
      <c r="A11" s="63" t="s">
        <v>123</v>
      </c>
    </row>
    <row r="12" ht="12.75">
      <c r="A12" s="63" t="s">
        <v>124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для заполнения</dc:title>
  <dc:subject/>
  <dc:creator>Microsoft Corporation</dc:creator>
  <cp:keywords/>
  <dc:description/>
  <cp:lastModifiedBy>гыу</cp:lastModifiedBy>
  <cp:lastPrinted>2016-05-16T11:48:29Z</cp:lastPrinted>
  <dcterms:created xsi:type="dcterms:W3CDTF">1996-10-08T23:32:33Z</dcterms:created>
  <dcterms:modified xsi:type="dcterms:W3CDTF">2016-05-20T07:16:02Z</dcterms:modified>
  <cp:category/>
  <cp:version/>
  <cp:contentType/>
  <cp:contentStatus/>
</cp:coreProperties>
</file>